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40" windowWidth="28515" windowHeight="12465" tabRatio="803"/>
  </bookViews>
  <sheets>
    <sheet name="Por país" sheetId="4" r:id="rId1"/>
    <sheet name="Características por país 2015" sheetId="1" r:id="rId2"/>
    <sheet name="Características 2010 país" sheetId="9" r:id="rId3"/>
    <sheet name="Características 2000 país" sheetId="10" r:id="rId4"/>
    <sheet name="Características 1990 país" sheetId="11" r:id="rId5"/>
  </sheets>
  <calcPr calcId="145621"/>
</workbook>
</file>

<file path=xl/calcChain.xml><?xml version="1.0" encoding="utf-8"?>
<calcChain xmlns="http://schemas.openxmlformats.org/spreadsheetml/2006/main">
  <c r="Q59" i="1" l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F23" i="4"/>
  <c r="C23" i="4"/>
</calcChain>
</file>

<file path=xl/sharedStrings.xml><?xml version="1.0" encoding="utf-8"?>
<sst xmlns="http://schemas.openxmlformats.org/spreadsheetml/2006/main" count="575" uniqueCount="141">
  <si>
    <t>Características seleccionadas</t>
  </si>
  <si>
    <t>País de nacimiento</t>
  </si>
  <si>
    <t>Total</t>
  </si>
  <si>
    <t>Estados Unidos</t>
  </si>
  <si>
    <t>Guatemala</t>
  </si>
  <si>
    <t>España</t>
  </si>
  <si>
    <t>Argentina</t>
  </si>
  <si>
    <t>Colombia</t>
  </si>
  <si>
    <t>Cuba</t>
  </si>
  <si>
    <t>Venezuela</t>
  </si>
  <si>
    <t>Canadá</t>
  </si>
  <si>
    <t>Honduras</t>
  </si>
  <si>
    <t>El Salvador</t>
  </si>
  <si>
    <t>Francia</t>
  </si>
  <si>
    <t>China</t>
  </si>
  <si>
    <t>Alemania</t>
  </si>
  <si>
    <t>Otro país</t>
  </si>
  <si>
    <t>Sexo</t>
  </si>
  <si>
    <t>Hombres</t>
  </si>
  <si>
    <t>Mujeres</t>
  </si>
  <si>
    <t>Índice de masculinidad</t>
  </si>
  <si>
    <r>
      <t>Grupos de edad</t>
    </r>
    <r>
      <rPr>
        <b/>
        <vertAlign val="superscript"/>
        <sz val="10"/>
        <rFont val="Calibri"/>
        <family val="2"/>
        <scheme val="minor"/>
      </rPr>
      <t>2</t>
    </r>
  </si>
  <si>
    <t>De 0 a 4 años</t>
  </si>
  <si>
    <t>De 5 a 9 años</t>
  </si>
  <si>
    <t>De 10 a 14 años</t>
  </si>
  <si>
    <t>De 15 a 19 años</t>
  </si>
  <si>
    <t>De 20 a 24 años</t>
  </si>
  <si>
    <t>De 25 a 29 años</t>
  </si>
  <si>
    <t>De 30 a 34 años</t>
  </si>
  <si>
    <t>De 35 a 39 años</t>
  </si>
  <si>
    <t>De 40 a 44 años</t>
  </si>
  <si>
    <t>De 45 a 49 años</t>
  </si>
  <si>
    <t>De 50 a 54 años</t>
  </si>
  <si>
    <t>De 55 a 59 años</t>
  </si>
  <si>
    <t>De 60 a 64 años</t>
  </si>
  <si>
    <t>De 65 años o más</t>
  </si>
  <si>
    <t>De 0 a 14 años</t>
  </si>
  <si>
    <t>De 15 a 64 años</t>
  </si>
  <si>
    <t>Sin escolaridad</t>
  </si>
  <si>
    <t>Primaria incompleta o preescolar</t>
  </si>
  <si>
    <t>Primaria completa</t>
  </si>
  <si>
    <t>Secundaria</t>
  </si>
  <si>
    <t>Bachillerato</t>
  </si>
  <si>
    <t>Licenciatura o más</t>
  </si>
  <si>
    <t>Población económicamente activa</t>
  </si>
  <si>
    <t>Ocupados</t>
  </si>
  <si>
    <t>Desocupados</t>
  </si>
  <si>
    <t>Población económicamente inactiva</t>
  </si>
  <si>
    <t>Directores y gerentes</t>
  </si>
  <si>
    <t>Profesionales científicos e intelectuales</t>
  </si>
  <si>
    <t>Técnicos y profesionales de nivel medio</t>
  </si>
  <si>
    <t>Personal de apoyo administrativo</t>
  </si>
  <si>
    <t>Trabajadores de los servicios y vendedores de comercios y mercados</t>
  </si>
  <si>
    <t>Agricultores y trabajadores calificados agropecuarios, forestales y pesqueros</t>
  </si>
  <si>
    <t>Oficiales, operarios y artesanos de artes mecánicas y de otros oficios</t>
  </si>
  <si>
    <t>Operadores de instalaciones y máquinas y ensambladores</t>
  </si>
  <si>
    <t>Ocupaciones elementales</t>
  </si>
  <si>
    <t>Situación en el trabajo</t>
  </si>
  <si>
    <t>Empleado(a) u obrero(a)</t>
  </si>
  <si>
    <t>Jornalero(a) o peón(a)</t>
  </si>
  <si>
    <t>Ayudante con pago</t>
  </si>
  <si>
    <t>Patrón(a) o empleador(a)</t>
  </si>
  <si>
    <t>Trabajador(a) por cuenta propia</t>
  </si>
  <si>
    <t>Trabajador(a) sin pago en el negocio o predio familiar</t>
  </si>
  <si>
    <r>
      <rPr>
        <b/>
        <sz val="8"/>
        <rFont val="Calibri"/>
        <family val="2"/>
        <scheme val="minor"/>
      </rPr>
      <t>Notas :</t>
    </r>
    <r>
      <rPr>
        <sz val="8"/>
        <rFont val="Calibri"/>
        <family val="2"/>
        <scheme val="minor"/>
      </rPr>
      <t xml:space="preserve"> 1/ Excluye a los no especificados en cada variable. </t>
    </r>
  </si>
  <si>
    <t>--- Indica cero.</t>
  </si>
  <si>
    <t>Unidos</t>
  </si>
  <si>
    <t>Relación con el jefe del hogar</t>
  </si>
  <si>
    <t>Jefe del hogar</t>
  </si>
  <si>
    <t>Pareja del jefe del hogar</t>
  </si>
  <si>
    <t>Hijos</t>
  </si>
  <si>
    <t xml:space="preserve">Otro parentesco </t>
  </si>
  <si>
    <t>Sin parentesco</t>
  </si>
  <si>
    <t>En México</t>
  </si>
  <si>
    <t>En el extranjero</t>
  </si>
  <si>
    <r>
      <rPr>
        <b/>
        <sz val="8"/>
        <rFont val="Calibri"/>
        <family val="2"/>
        <scheme val="minor"/>
      </rPr>
      <t>Notas :</t>
    </r>
    <r>
      <rPr>
        <sz val="8"/>
        <rFont val="Calibri"/>
        <family val="2"/>
        <scheme val="minor"/>
      </rPr>
      <t xml:space="preserve"> 1/ Excluye a los no especificados en cada variable.</t>
    </r>
  </si>
  <si>
    <t>País</t>
  </si>
  <si>
    <t>Población</t>
  </si>
  <si>
    <t>Porcentaje</t>
  </si>
  <si>
    <r>
      <t>China</t>
    </r>
    <r>
      <rPr>
        <sz val="10"/>
        <rFont val="Calibri"/>
        <family val="2"/>
      </rPr>
      <t>¹</t>
    </r>
  </si>
  <si>
    <r>
      <rPr>
        <b/>
        <sz val="8"/>
        <rFont val="Calibri"/>
        <family val="2"/>
        <scheme val="minor"/>
      </rPr>
      <t>Nota:</t>
    </r>
    <r>
      <rPr>
        <sz val="8"/>
        <rFont val="Calibri"/>
        <family val="2"/>
        <scheme val="minor"/>
      </rPr>
      <t xml:space="preserve"> 1/ Para homogeneizar con 2010, en 1990 "China" incluye los códigos de China y Hong Kong; en 2000, quedaron concentrados en el mismo código. República de China o China Nacionalista; que son nombres alternos para Taiwan, quedaron concentrados dentro de "Otro país".</t>
    </r>
  </si>
  <si>
    <t>2/La información no especificada  está prorrateada.</t>
  </si>
  <si>
    <r>
      <t>Edad promedio</t>
    </r>
    <r>
      <rPr>
        <b/>
        <vertAlign val="superscript"/>
        <sz val="10"/>
        <rFont val="Calibri"/>
        <family val="2"/>
        <scheme val="minor"/>
      </rPr>
      <t>5</t>
    </r>
  </si>
  <si>
    <r>
      <t>Edad mediana</t>
    </r>
    <r>
      <rPr>
        <b/>
        <vertAlign val="superscript"/>
        <sz val="10"/>
        <rFont val="Calibri"/>
        <family val="2"/>
        <scheme val="minor"/>
      </rPr>
      <t>5</t>
    </r>
  </si>
  <si>
    <t>No unidos</t>
  </si>
  <si>
    <t>----</t>
  </si>
  <si>
    <r>
      <t>Escolaridad</t>
    </r>
    <r>
      <rPr>
        <b/>
        <vertAlign val="superscript"/>
        <sz val="10"/>
        <rFont val="Calibri"/>
        <family val="2"/>
        <scheme val="minor"/>
      </rPr>
      <t>9</t>
    </r>
  </si>
  <si>
    <r>
      <t>Condición de actividad</t>
    </r>
    <r>
      <rPr>
        <b/>
        <vertAlign val="superscript"/>
        <sz val="10"/>
        <rFont val="Calibri"/>
        <family val="2"/>
        <scheme val="minor"/>
      </rPr>
      <t>10</t>
    </r>
  </si>
  <si>
    <r>
      <t>Sector de actividad</t>
    </r>
    <r>
      <rPr>
        <b/>
        <vertAlign val="superscript"/>
        <sz val="10"/>
        <rFont val="Calibri"/>
        <family val="2"/>
        <scheme val="minor"/>
      </rPr>
      <t>11</t>
    </r>
  </si>
  <si>
    <t>11/ Se usa la Clasificación Internacional Uniforme de Ocupaciones (ISCO).</t>
  </si>
  <si>
    <t>9/ Población de 16 años o más. Se considera el grado escolar según el número de años cursados. Las categorías "Secundaria", "Bachillerato" y "Licenciatura o más" consideran años escolares terminados y son excluyentes entre sí.</t>
  </si>
  <si>
    <r>
      <t>Razón de dependencia</t>
    </r>
    <r>
      <rPr>
        <b/>
        <vertAlign val="superscript"/>
        <sz val="10"/>
        <rFont val="Calibri"/>
        <family val="2"/>
        <scheme val="minor"/>
      </rPr>
      <t>6</t>
    </r>
    <r>
      <rPr>
        <b/>
        <sz val="10"/>
        <rFont val="Calibri"/>
        <family val="2"/>
        <scheme val="minor"/>
      </rPr>
      <t xml:space="preserve"> (x 100)</t>
    </r>
  </si>
  <si>
    <r>
      <t>Razón de dependencia juvenil</t>
    </r>
    <r>
      <rPr>
        <b/>
        <vertAlign val="superscript"/>
        <sz val="10"/>
        <rFont val="Calibri"/>
        <family val="2"/>
        <scheme val="minor"/>
      </rPr>
      <t>7</t>
    </r>
    <r>
      <rPr>
        <b/>
        <sz val="10"/>
        <rFont val="Calibri"/>
        <family val="2"/>
        <scheme val="minor"/>
      </rPr>
      <t xml:space="preserve"> (x 100)</t>
    </r>
  </si>
  <si>
    <r>
      <t>Razón de dependencia senil</t>
    </r>
    <r>
      <rPr>
        <b/>
        <vertAlign val="superscript"/>
        <sz val="10"/>
        <rFont val="Calibri"/>
        <family val="2"/>
        <scheme val="minor"/>
      </rPr>
      <t xml:space="preserve">8 </t>
    </r>
    <r>
      <rPr>
        <b/>
        <sz val="10"/>
        <rFont val="Calibri"/>
        <family val="2"/>
        <scheme val="minor"/>
      </rPr>
      <t>(x 100)</t>
    </r>
  </si>
  <si>
    <t>continúa</t>
  </si>
  <si>
    <t>Grupos de edad</t>
  </si>
  <si>
    <r>
      <t>Estado civil</t>
    </r>
    <r>
      <rPr>
        <b/>
        <vertAlign val="superscript"/>
        <sz val="10"/>
        <rFont val="Calibri"/>
        <family val="2"/>
        <scheme val="minor"/>
      </rPr>
      <t>2</t>
    </r>
  </si>
  <si>
    <r>
      <t>Relación con el jefe del hogar</t>
    </r>
    <r>
      <rPr>
        <b/>
        <vertAlign val="superscript"/>
        <sz val="10"/>
        <rFont val="Calibri"/>
        <family val="2"/>
        <scheme val="minor"/>
      </rPr>
      <t>3</t>
    </r>
    <r>
      <rPr>
        <b/>
        <sz val="10"/>
        <rFont val="Calibri"/>
        <family val="2"/>
        <scheme val="minor"/>
      </rPr>
      <t xml:space="preserve"> </t>
    </r>
  </si>
  <si>
    <r>
      <t>Residencia</t>
    </r>
    <r>
      <rPr>
        <b/>
        <vertAlign val="superscript"/>
        <sz val="10"/>
        <rFont val="Calibri"/>
        <family val="2"/>
        <scheme val="minor"/>
      </rPr>
      <t>4</t>
    </r>
    <r>
      <rPr>
        <b/>
        <sz val="10"/>
        <rFont val="Calibri"/>
        <family val="2"/>
        <scheme val="minor"/>
      </rPr>
      <t xml:space="preserve"> (últimos 5 años) </t>
    </r>
  </si>
  <si>
    <r>
      <t>Razón de dependencia (x100)</t>
    </r>
    <r>
      <rPr>
        <b/>
        <vertAlign val="superscript"/>
        <sz val="10"/>
        <rFont val="Calibri"/>
        <family val="2"/>
        <scheme val="minor"/>
      </rPr>
      <t>6</t>
    </r>
  </si>
  <si>
    <r>
      <t>Razón de dependencia juvenil (x100)</t>
    </r>
    <r>
      <rPr>
        <b/>
        <vertAlign val="superscript"/>
        <sz val="10"/>
        <rFont val="Calibri"/>
        <family val="2"/>
        <scheme val="minor"/>
      </rPr>
      <t>7</t>
    </r>
  </si>
  <si>
    <r>
      <t>Razón de dependencia senil (x100)</t>
    </r>
    <r>
      <rPr>
        <b/>
        <vertAlign val="superscript"/>
        <sz val="10"/>
        <rFont val="Calibri"/>
        <family val="2"/>
        <scheme val="minor"/>
      </rPr>
      <t>8</t>
    </r>
  </si>
  <si>
    <t>Primaria incompleta</t>
  </si>
  <si>
    <t>Ocupaciones militares</t>
  </si>
  <si>
    <t>Patrón(a)</t>
  </si>
  <si>
    <t>Trabajador(a) por su cuenta</t>
  </si>
  <si>
    <t>Promedio de horas trabajadas</t>
  </si>
  <si>
    <t>3/ No se considera a los no especificados.</t>
  </si>
  <si>
    <t>4/ Población de 5 o más años.</t>
  </si>
  <si>
    <t>6/ Es el numero de de personas menores de 15 años o mayores de 64 por cada 100 personas entre 15 y 64 años de edad.</t>
  </si>
  <si>
    <t>7/ Es el numero de de personas menores de 15 años por cada 100 personas entre 15 y 64 años de edad.</t>
  </si>
  <si>
    <t>8/ Es el numero de de personas mayores de 64 por cada 100 personas entre 15 y 64 años de edad.</t>
  </si>
  <si>
    <t>10/ Población mayor de 15 años, no se considera a los no especificados</t>
  </si>
  <si>
    <r>
      <rPr>
        <b/>
        <sz val="8"/>
        <rFont val="Calibri"/>
        <family val="2"/>
        <scheme val="minor"/>
      </rPr>
      <t>Fuente:</t>
    </r>
    <r>
      <rPr>
        <sz val="8"/>
        <rFont val="Calibri"/>
        <family val="2"/>
        <scheme val="minor"/>
      </rPr>
      <t xml:space="preserve"> Estimaciones del CONAPO con base en el INEGI, muestra del diez por ciento del</t>
    </r>
    <r>
      <rPr>
        <i/>
        <sz val="8"/>
        <rFont val="Calibri"/>
        <family val="2"/>
        <scheme val="minor"/>
      </rPr>
      <t xml:space="preserve"> Censo General de Población y Vivienda, 1990.</t>
    </r>
  </si>
  <si>
    <t>Sin religión</t>
  </si>
  <si>
    <t>Cristiana</t>
  </si>
  <si>
    <t>Judía</t>
  </si>
  <si>
    <t>Otra religión</t>
  </si>
  <si>
    <t>---</t>
  </si>
  <si>
    <r>
      <rPr>
        <b/>
        <sz val="8"/>
        <rFont val="Calibri"/>
        <family val="2"/>
        <scheme val="minor"/>
      </rPr>
      <t>Fuente:</t>
    </r>
    <r>
      <rPr>
        <sz val="8"/>
        <rFont val="Calibri"/>
        <family val="2"/>
        <scheme val="minor"/>
      </rPr>
      <t xml:space="preserve"> Estimaciones del CONAPO con base en el INEGI, muestra del diez por ciento del</t>
    </r>
    <r>
      <rPr>
        <i/>
        <sz val="8"/>
        <rFont val="Calibri"/>
        <family val="2"/>
        <scheme val="minor"/>
      </rPr>
      <t xml:space="preserve"> Censo General de Población y Vivienda, </t>
    </r>
    <r>
      <rPr>
        <sz val="8"/>
        <rFont val="Calibri"/>
        <family val="2"/>
        <scheme val="minor"/>
      </rPr>
      <t>2010.</t>
    </r>
  </si>
  <si>
    <t>Otras ocupaciones</t>
  </si>
  <si>
    <r>
      <t>China</t>
    </r>
    <r>
      <rPr>
        <b/>
        <sz val="10"/>
        <color theme="1"/>
        <rFont val="Calibri"/>
        <family val="2"/>
      </rPr>
      <t>²</t>
    </r>
  </si>
  <si>
    <t>2/ Población de 12 o más años; no se considera a los no especificados. No unidos incluye a la población soltera, viuda, divorciada y separada.</t>
  </si>
  <si>
    <t>3/ Población de 12 o más años; no se considera a los no especificados. No unidos incluye a la población soltera, viuda, divorciada y separada.</t>
  </si>
  <si>
    <r>
      <t>Estado civil</t>
    </r>
    <r>
      <rPr>
        <b/>
        <vertAlign val="superscript"/>
        <sz val="10"/>
        <rFont val="Calibri"/>
        <family val="2"/>
        <scheme val="minor"/>
      </rPr>
      <t>3</t>
    </r>
  </si>
  <si>
    <r>
      <t>Residencia cinco años antes</t>
    </r>
    <r>
      <rPr>
        <b/>
        <vertAlign val="superscript"/>
        <sz val="10"/>
        <rFont val="Calibri"/>
        <family val="2"/>
        <scheme val="minor"/>
      </rPr>
      <t>4</t>
    </r>
    <r>
      <rPr>
        <b/>
        <sz val="10"/>
        <rFont val="Calibri"/>
        <family val="2"/>
        <scheme val="minor"/>
      </rPr>
      <t xml:space="preserve"> </t>
    </r>
  </si>
  <si>
    <t>10/ Para homogeneizar con 1990 se considera a la población de 5 o más años. El cuestionario en 1990 incluía únicamente las religiones que se muestran por lo que para 2000, 2010 se han sumado a la categoría "Otra religión"  las religiones budista, hinduismo, musulmana y otras.</t>
  </si>
  <si>
    <t>11/ Población mayor de 15 años, no se considera a los no especificados</t>
  </si>
  <si>
    <t>12/ Se usa la Clasificación Internacional Uniforme de Ocupaciones (ISCO).</t>
  </si>
  <si>
    <r>
      <t>Religión</t>
    </r>
    <r>
      <rPr>
        <b/>
        <vertAlign val="superscript"/>
        <sz val="10"/>
        <rFont val="Calibri"/>
        <family val="2"/>
        <scheme val="minor"/>
      </rPr>
      <t>10</t>
    </r>
  </si>
  <si>
    <r>
      <t>Condición de actividad</t>
    </r>
    <r>
      <rPr>
        <b/>
        <vertAlign val="superscript"/>
        <sz val="10"/>
        <rFont val="Calibri"/>
        <family val="2"/>
        <scheme val="minor"/>
      </rPr>
      <t>11</t>
    </r>
  </si>
  <si>
    <r>
      <t>Sector de actividad</t>
    </r>
    <r>
      <rPr>
        <b/>
        <vertAlign val="superscript"/>
        <sz val="10"/>
        <rFont val="Calibri"/>
        <family val="2"/>
        <scheme val="minor"/>
      </rPr>
      <t>12</t>
    </r>
  </si>
  <si>
    <r>
      <rPr>
        <b/>
        <sz val="8"/>
        <rFont val="Calibri"/>
        <family val="2"/>
        <scheme val="minor"/>
      </rPr>
      <t>Fuente:</t>
    </r>
    <r>
      <rPr>
        <sz val="8"/>
        <rFont val="Calibri"/>
        <family val="2"/>
        <scheme val="minor"/>
      </rPr>
      <t xml:space="preserve"> Estimaciones del CONAPO con base en el INEGI, muestra del diez por ciento del</t>
    </r>
    <r>
      <rPr>
        <i/>
        <sz val="8"/>
        <rFont val="Calibri"/>
        <family val="2"/>
        <scheme val="minor"/>
      </rPr>
      <t xml:space="preserve"> Censo General de Población y Vivienda, 2010.</t>
    </r>
  </si>
  <si>
    <r>
      <rPr>
        <b/>
        <sz val="8"/>
        <rFont val="Calibri"/>
        <family val="2"/>
        <scheme val="minor"/>
      </rPr>
      <t>Fuente:</t>
    </r>
    <r>
      <rPr>
        <sz val="8"/>
        <rFont val="Calibri"/>
        <family val="2"/>
        <scheme val="minor"/>
      </rPr>
      <t xml:space="preserve"> Estimaciones del CONAPO con base en el INEGI, muestra del diez por ciento del</t>
    </r>
    <r>
      <rPr>
        <i/>
        <sz val="8"/>
        <rFont val="Calibri"/>
        <family val="2"/>
        <scheme val="minor"/>
      </rPr>
      <t xml:space="preserve"> Censo General de Población y Vivienda, 2000.</t>
    </r>
  </si>
  <si>
    <t>5/ Para la obtención de la edad mediana y promedio, se hizo uso del ponderador analítico (aw) del paquete estadístico STATA.</t>
  </si>
  <si>
    <r>
      <rPr>
        <b/>
        <sz val="8"/>
        <rFont val="Calibri"/>
        <family val="2"/>
        <scheme val="minor"/>
      </rPr>
      <t>Fuente:</t>
    </r>
    <r>
      <rPr>
        <sz val="8"/>
        <rFont val="Calibri"/>
        <family val="2"/>
        <scheme val="minor"/>
      </rPr>
      <t xml:space="preserve"> Estimaciones del CONAPO con base en el INEGI, muestras del diez por ciento del XI Censo General de Población y Vivienda, 1990, XII Censo General de Población y Vivienda, 2000, y Censo de Población y Vivienda 2010,  Encuesta Intercensal, 2015.</t>
    </r>
  </si>
  <si>
    <t>II.2.1. Inmigrantes residentes en México por país de nacimiento, 1990, 2000, 2010 y 2015</t>
  </si>
  <si>
    <t xml:space="preserve">II.2.2. Inmigrantes residentes en México por características seleccionadas, según país de nacimiento, 2015¹  </t>
  </si>
  <si>
    <r>
      <t>II.2.3. Inmigrantes residentes en México por características seleccionadas, según país de nacimiento, 2010</t>
    </r>
    <r>
      <rPr>
        <b/>
        <sz val="20"/>
        <rFont val="Calibri"/>
        <family val="2"/>
      </rPr>
      <t xml:space="preserve">¹  </t>
    </r>
  </si>
  <si>
    <r>
      <t>II.2.4. Inmigrantes residentes en México por características seleccionadas, según país de nacimiento, 2000</t>
    </r>
    <r>
      <rPr>
        <b/>
        <sz val="20"/>
        <rFont val="Calibri"/>
        <family val="2"/>
      </rPr>
      <t xml:space="preserve">¹ </t>
    </r>
  </si>
  <si>
    <r>
      <t>II.2.5. Inmigrantes residentes en México por características seleccionadas, según país de nacimiento, 1990</t>
    </r>
    <r>
      <rPr>
        <b/>
        <sz val="20"/>
        <rFont val="Calibri"/>
        <family val="2"/>
      </rPr>
      <t>¹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</si>
</sst>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##\ ###\ ###"/>
    <numFmt numFmtId="165" formatCode="0.0"/>
    <numFmt numFmtId="166" formatCode="0.00000000"/>
    <numFmt numFmtId="167" formatCode="0.0000000000000"/>
    <numFmt numFmtId="168" formatCode="0.00000000000"/>
  </numFmts>
  <fonts count="21">
    <font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vertAlign val="superscript"/>
      <sz val="10"/>
      <name val="Calibri"/>
      <family val="2"/>
      <scheme val="minor"/>
    </font>
    <font>
      <i/>
      <sz val="1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2"/>
      <name val="Calibri"/>
      <family val="2"/>
      <scheme val="minor"/>
    </font>
    <font>
      <sz val="10"/>
      <name val="CG Omega"/>
      <family val="2"/>
    </font>
    <font>
      <i/>
      <sz val="8"/>
      <name val="Calibri"/>
      <family val="2"/>
      <scheme val="minor"/>
    </font>
    <font>
      <sz val="10"/>
      <name val="Calibri"/>
      <family val="2"/>
    </font>
    <font>
      <b/>
      <sz val="16"/>
      <name val="Calibri"/>
      <family val="2"/>
      <scheme val="minor"/>
    </font>
    <font>
      <b/>
      <sz val="10"/>
      <color theme="1"/>
      <name val="Calibri"/>
      <family val="2"/>
    </font>
    <font>
      <sz val="11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20"/>
      <name val="Calibri"/>
      <family val="2"/>
    </font>
    <font>
      <i/>
      <sz val="12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2" fillId="0" borderId="0"/>
    <xf numFmtId="0" fontId="2" fillId="0" borderId="0"/>
    <xf numFmtId="0" fontId="11" fillId="0" borderId="0"/>
    <xf numFmtId="0" fontId="2" fillId="0" borderId="0"/>
    <xf numFmtId="9" fontId="16" fillId="0" borderId="0" applyFont="0" applyFill="0" applyBorder="0" applyAlignment="0" applyProtection="0"/>
    <xf numFmtId="0" fontId="11" fillId="0" borderId="0"/>
    <xf numFmtId="0" fontId="11" fillId="0" borderId="0"/>
  </cellStyleXfs>
  <cellXfs count="122">
    <xf numFmtId="0" fontId="0" fillId="0" borderId="0" xfId="0"/>
    <xf numFmtId="0" fontId="0" fillId="0" borderId="0" xfId="0" applyAlignment="1">
      <alignment horizontal="left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164" fontId="4" fillId="3" borderId="0" xfId="2" applyNumberFormat="1" applyFont="1" applyFill="1" applyBorder="1" applyAlignment="1">
      <alignment horizontal="right" vertical="center"/>
    </xf>
    <xf numFmtId="49" fontId="5" fillId="0" borderId="0" xfId="1" applyNumberFormat="1" applyFont="1" applyFill="1" applyBorder="1" applyAlignment="1">
      <alignment horizontal="left" vertical="center"/>
    </xf>
    <xf numFmtId="164" fontId="5" fillId="0" borderId="0" xfId="2" applyNumberFormat="1" applyFont="1" applyFill="1" applyBorder="1" applyAlignment="1">
      <alignment horizontal="right" vertical="center"/>
    </xf>
    <xf numFmtId="165" fontId="5" fillId="0" borderId="0" xfId="2" applyNumberFormat="1" applyFont="1" applyFill="1" applyBorder="1" applyAlignment="1">
      <alignment horizontal="right" vertical="center"/>
    </xf>
    <xf numFmtId="1" fontId="5" fillId="3" borderId="0" xfId="2" applyNumberFormat="1" applyFont="1" applyFill="1" applyBorder="1" applyAlignment="1">
      <alignment horizontal="right" vertical="center"/>
    </xf>
    <xf numFmtId="0" fontId="5" fillId="0" borderId="0" xfId="1" applyNumberFormat="1" applyFont="1" applyFill="1" applyBorder="1" applyAlignment="1">
      <alignment horizontal="left" vertical="center"/>
    </xf>
    <xf numFmtId="166" fontId="5" fillId="0" borderId="0" xfId="2" applyNumberFormat="1" applyFont="1" applyFill="1" applyBorder="1" applyAlignment="1">
      <alignment horizontal="right" vertical="center"/>
    </xf>
    <xf numFmtId="0" fontId="4" fillId="0" borderId="0" xfId="1" applyNumberFormat="1" applyFont="1" applyFill="1" applyBorder="1" applyAlignment="1">
      <alignment horizontal="left" vertical="center"/>
    </xf>
    <xf numFmtId="164" fontId="5" fillId="0" borderId="0" xfId="2" quotePrefix="1" applyNumberFormat="1" applyFont="1" applyFill="1" applyBorder="1" applyAlignment="1">
      <alignment horizontal="right" vertical="center"/>
    </xf>
    <xf numFmtId="0" fontId="5" fillId="0" borderId="0" xfId="2" quotePrefix="1" applyNumberFormat="1" applyFont="1" applyFill="1" applyBorder="1" applyAlignment="1">
      <alignment horizontal="right" vertical="center"/>
    </xf>
    <xf numFmtId="164" fontId="5" fillId="0" borderId="0" xfId="1" applyNumberFormat="1" applyFont="1" applyFill="1" applyAlignment="1">
      <alignment horizontal="right" vertical="center"/>
    </xf>
    <xf numFmtId="164" fontId="5" fillId="0" borderId="0" xfId="1" applyNumberFormat="1" applyFont="1" applyFill="1" applyBorder="1" applyAlignment="1">
      <alignment horizontal="right" vertical="center"/>
    </xf>
    <xf numFmtId="164" fontId="5" fillId="0" borderId="0" xfId="1" quotePrefix="1" applyNumberFormat="1" applyFont="1" applyFill="1" applyAlignment="1">
      <alignment horizontal="right" vertical="center"/>
    </xf>
    <xf numFmtId="0" fontId="4" fillId="0" borderId="5" xfId="1" applyNumberFormat="1" applyFont="1" applyFill="1" applyBorder="1" applyAlignment="1">
      <alignment horizontal="left" vertical="center"/>
    </xf>
    <xf numFmtId="1" fontId="5" fillId="0" borderId="5" xfId="2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0" fillId="4" borderId="0" xfId="1" applyFont="1" applyFill="1"/>
    <xf numFmtId="0" fontId="3" fillId="2" borderId="7" xfId="1" applyFont="1" applyFill="1" applyBorder="1" applyAlignment="1">
      <alignment horizontal="left" vertical="center" wrapText="1" indent="2"/>
    </xf>
    <xf numFmtId="0" fontId="3" fillId="2" borderId="7" xfId="1" applyFont="1" applyFill="1" applyBorder="1" applyAlignment="1">
      <alignment horizontal="left" vertical="center" wrapText="1" indent="3"/>
    </xf>
    <xf numFmtId="49" fontId="4" fillId="3" borderId="0" xfId="1" applyNumberFormat="1" applyFont="1" applyFill="1" applyBorder="1" applyAlignment="1"/>
    <xf numFmtId="49" fontId="5" fillId="0" borderId="0" xfId="1" applyNumberFormat="1" applyFont="1" applyFill="1" applyBorder="1" applyAlignment="1">
      <alignment vertical="center"/>
    </xf>
    <xf numFmtId="164" fontId="5" fillId="0" borderId="0" xfId="2" applyNumberFormat="1" applyFont="1" applyFill="1" applyBorder="1" applyAlignment="1">
      <alignment horizontal="right"/>
    </xf>
    <xf numFmtId="49" fontId="4" fillId="3" borderId="0" xfId="1" applyNumberFormat="1" applyFont="1" applyFill="1" applyBorder="1" applyAlignment="1">
      <alignment horizontal="left" vertical="center" wrapText="1" indent="1"/>
    </xf>
    <xf numFmtId="164" fontId="5" fillId="3" borderId="0" xfId="2" applyNumberFormat="1" applyFont="1" applyFill="1" applyBorder="1" applyAlignment="1">
      <alignment horizontal="right"/>
    </xf>
    <xf numFmtId="49" fontId="5" fillId="0" borderId="0" xfId="1" applyNumberFormat="1" applyFont="1" applyFill="1" applyBorder="1" applyAlignment="1">
      <alignment horizontal="left" vertical="center" wrapText="1" indent="3"/>
    </xf>
    <xf numFmtId="49" fontId="5" fillId="0" borderId="0" xfId="1" applyNumberFormat="1" applyFont="1" applyFill="1" applyBorder="1" applyAlignment="1">
      <alignment horizontal="left" vertical="center" indent="3"/>
    </xf>
    <xf numFmtId="165" fontId="5" fillId="0" borderId="0" xfId="2" applyNumberFormat="1" applyFont="1" applyFill="1" applyBorder="1" applyAlignment="1">
      <alignment horizontal="right"/>
    </xf>
    <xf numFmtId="2" fontId="5" fillId="0" borderId="0" xfId="2" applyNumberFormat="1" applyFont="1" applyFill="1" applyBorder="1" applyAlignment="1">
      <alignment horizontal="right"/>
    </xf>
    <xf numFmtId="0" fontId="4" fillId="3" borderId="0" xfId="1" applyNumberFormat="1" applyFont="1" applyFill="1" applyBorder="1" applyAlignment="1">
      <alignment horizontal="left" vertical="center" indent="1"/>
    </xf>
    <xf numFmtId="0" fontId="5" fillId="0" borderId="0" xfId="1" applyNumberFormat="1" applyFont="1" applyFill="1" applyBorder="1" applyAlignment="1">
      <alignment vertical="center"/>
    </xf>
    <xf numFmtId="0" fontId="5" fillId="0" borderId="0" xfId="1" applyNumberFormat="1" applyFont="1" applyFill="1" applyBorder="1" applyAlignment="1">
      <alignment horizontal="left" vertical="center" indent="3"/>
    </xf>
    <xf numFmtId="0" fontId="4" fillId="0" borderId="0" xfId="1" applyNumberFormat="1" applyFont="1" applyFill="1" applyBorder="1" applyAlignment="1">
      <alignment vertical="center"/>
    </xf>
    <xf numFmtId="165" fontId="5" fillId="3" borderId="0" xfId="2" applyNumberFormat="1" applyFont="1" applyFill="1" applyBorder="1" applyAlignment="1">
      <alignment horizontal="right"/>
    </xf>
    <xf numFmtId="0" fontId="5" fillId="0" borderId="0" xfId="1" applyFont="1" applyFill="1" applyAlignment="1">
      <alignment horizontal="left" indent="3"/>
    </xf>
    <xf numFmtId="0" fontId="7" fillId="0" borderId="0" xfId="1" applyNumberFormat="1" applyFont="1" applyFill="1" applyBorder="1" applyAlignment="1">
      <alignment horizontal="left" vertical="center" indent="2"/>
    </xf>
    <xf numFmtId="1" fontId="5" fillId="0" borderId="5" xfId="2" applyNumberFormat="1" applyFont="1" applyFill="1" applyBorder="1" applyAlignment="1">
      <alignment horizontal="center"/>
    </xf>
    <xf numFmtId="0" fontId="10" fillId="0" borderId="0" xfId="1" applyFont="1" applyFill="1" applyBorder="1"/>
    <xf numFmtId="0" fontId="10" fillId="4" borderId="0" xfId="1" applyFont="1" applyFill="1" applyBorder="1"/>
    <xf numFmtId="49" fontId="4" fillId="3" borderId="0" xfId="1" applyNumberFormat="1" applyFont="1" applyFill="1" applyBorder="1" applyAlignment="1">
      <alignment horizontal="left"/>
    </xf>
    <xf numFmtId="164" fontId="4" fillId="3" borderId="0" xfId="2" applyNumberFormat="1" applyFont="1" applyFill="1" applyBorder="1" applyAlignment="1">
      <alignment horizontal="right"/>
    </xf>
    <xf numFmtId="49" fontId="5" fillId="0" borderId="0" xfId="1" applyNumberFormat="1" applyFont="1" applyFill="1" applyBorder="1" applyAlignment="1">
      <alignment horizontal="left" vertical="center" indent="2"/>
    </xf>
    <xf numFmtId="49" fontId="5" fillId="3" borderId="0" xfId="1" applyNumberFormat="1" applyFont="1" applyFill="1" applyBorder="1" applyAlignment="1">
      <alignment horizontal="left" vertical="center" wrapText="1" indent="2"/>
    </xf>
    <xf numFmtId="49" fontId="5" fillId="0" borderId="0" xfId="1" applyNumberFormat="1" applyFont="1" applyFill="1" applyBorder="1" applyAlignment="1">
      <alignment horizontal="left" vertical="center" wrapText="1" indent="2"/>
    </xf>
    <xf numFmtId="49" fontId="5" fillId="3" borderId="0" xfId="1" applyNumberFormat="1" applyFont="1" applyFill="1" applyBorder="1" applyAlignment="1">
      <alignment horizontal="left" vertical="center" indent="2"/>
    </xf>
    <xf numFmtId="2" fontId="5" fillId="3" borderId="0" xfId="2" applyNumberFormat="1" applyFont="1" applyFill="1" applyBorder="1" applyAlignment="1">
      <alignment horizontal="right"/>
    </xf>
    <xf numFmtId="0" fontId="3" fillId="2" borderId="8" xfId="1" applyFont="1" applyFill="1" applyBorder="1" applyAlignment="1">
      <alignment horizontal="center" vertical="center"/>
    </xf>
    <xf numFmtId="0" fontId="10" fillId="2" borderId="8" xfId="1" applyFont="1" applyFill="1" applyBorder="1"/>
    <xf numFmtId="0" fontId="3" fillId="2" borderId="7" xfId="1" applyFont="1" applyFill="1" applyBorder="1" applyAlignment="1">
      <alignment horizontal="left" vertical="center" indent="3"/>
    </xf>
    <xf numFmtId="0" fontId="3" fillId="2" borderId="1" xfId="1" applyFont="1" applyFill="1" applyBorder="1" applyAlignment="1">
      <alignment horizontal="left" vertical="center" wrapText="1" indent="3"/>
    </xf>
    <xf numFmtId="0" fontId="3" fillId="2" borderId="7" xfId="1" applyFont="1" applyFill="1" applyBorder="1" applyAlignment="1">
      <alignment horizontal="left" vertical="center" indent="1"/>
    </xf>
    <xf numFmtId="0" fontId="3" fillId="2" borderId="7" xfId="1" applyFont="1" applyFill="1" applyBorder="1" applyAlignment="1">
      <alignment horizontal="left" vertical="center" wrapText="1" indent="1"/>
    </xf>
    <xf numFmtId="0" fontId="3" fillId="2" borderId="0" xfId="1" applyFont="1" applyFill="1" applyBorder="1" applyAlignment="1">
      <alignment horizontal="left" vertical="center" wrapText="1" indent="3"/>
    </xf>
    <xf numFmtId="165" fontId="4" fillId="3" borderId="0" xfId="2" applyNumberFormat="1" applyFont="1" applyFill="1" applyBorder="1" applyAlignment="1">
      <alignment horizontal="right"/>
    </xf>
    <xf numFmtId="165" fontId="4" fillId="3" borderId="0" xfId="2" applyNumberFormat="1" applyFont="1" applyFill="1" applyBorder="1" applyAlignment="1">
      <alignment horizontal="right" vertical="center"/>
    </xf>
    <xf numFmtId="0" fontId="5" fillId="3" borderId="0" xfId="1" applyNumberFormat="1" applyFont="1" applyFill="1" applyBorder="1" applyAlignment="1">
      <alignment horizontal="left" vertical="center" indent="2"/>
    </xf>
    <xf numFmtId="0" fontId="5" fillId="0" borderId="0" xfId="1" applyNumberFormat="1" applyFont="1" applyFill="1" applyBorder="1" applyAlignment="1">
      <alignment horizontal="left" vertical="center" indent="2"/>
    </xf>
    <xf numFmtId="0" fontId="5" fillId="4" borderId="5" xfId="1" applyNumberFormat="1" applyFont="1" applyFill="1" applyBorder="1" applyAlignment="1">
      <alignment horizontal="left" vertical="center" indent="3"/>
    </xf>
    <xf numFmtId="164" fontId="5" fillId="4" borderId="5" xfId="2" applyNumberFormat="1" applyFont="1" applyFill="1" applyBorder="1" applyAlignment="1">
      <alignment horizontal="right"/>
    </xf>
    <xf numFmtId="165" fontId="5" fillId="4" borderId="5" xfId="2" applyNumberFormat="1" applyFont="1" applyFill="1" applyBorder="1" applyAlignment="1">
      <alignment horizontal="right"/>
    </xf>
    <xf numFmtId="2" fontId="5" fillId="4" borderId="5" xfId="2" applyNumberFormat="1" applyFont="1" applyFill="1" applyBorder="1" applyAlignment="1">
      <alignment horizontal="right"/>
    </xf>
    <xf numFmtId="0" fontId="8" fillId="0" borderId="0" xfId="4" applyFont="1" applyFill="1" applyBorder="1" applyAlignment="1">
      <alignment wrapText="1"/>
    </xf>
    <xf numFmtId="164" fontId="10" fillId="4" borderId="0" xfId="1" applyNumberFormat="1" applyFont="1" applyFill="1" applyBorder="1"/>
    <xf numFmtId="0" fontId="10" fillId="4" borderId="7" xfId="1" applyFont="1" applyFill="1" applyBorder="1"/>
    <xf numFmtId="0" fontId="1" fillId="0" borderId="0" xfId="0" applyFont="1" applyAlignment="1">
      <alignment horizontal="center" vertical="center"/>
    </xf>
    <xf numFmtId="9" fontId="0" fillId="0" borderId="0" xfId="5" applyFont="1"/>
    <xf numFmtId="0" fontId="3" fillId="2" borderId="1" xfId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2" fontId="5" fillId="0" borderId="0" xfId="2" applyNumberFormat="1" applyFont="1" applyFill="1" applyBorder="1" applyAlignment="1">
      <alignment horizontal="right" vertical="center"/>
    </xf>
    <xf numFmtId="0" fontId="0" fillId="0" borderId="0" xfId="0" applyFill="1" applyAlignment="1">
      <alignment vertical="center"/>
    </xf>
    <xf numFmtId="164" fontId="5" fillId="0" borderId="0" xfId="1" quotePrefix="1" applyNumberFormat="1" applyFont="1" applyFill="1" applyBorder="1" applyAlignment="1">
      <alignment horizontal="right" vertical="center"/>
    </xf>
    <xf numFmtId="0" fontId="5" fillId="0" borderId="0" xfId="1" applyNumberFormat="1" applyFont="1" applyFill="1" applyBorder="1" applyAlignment="1">
      <alignment horizontal="left" vertical="center" indent="5"/>
    </xf>
    <xf numFmtId="0" fontId="3" fillId="2" borderId="7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/>
    </xf>
    <xf numFmtId="0" fontId="8" fillId="0" borderId="6" xfId="1" applyNumberFormat="1" applyFont="1" applyFill="1" applyBorder="1" applyAlignment="1">
      <alignment horizontal="left" vertical="center"/>
    </xf>
    <xf numFmtId="164" fontId="5" fillId="0" borderId="0" xfId="2" applyNumberFormat="1" applyFont="1" applyFill="1" applyBorder="1" applyAlignment="1">
      <alignment horizontal="right"/>
    </xf>
    <xf numFmtId="164" fontId="5" fillId="3" borderId="0" xfId="2" applyNumberFormat="1" applyFont="1" applyFill="1" applyBorder="1" applyAlignment="1">
      <alignment horizontal="right"/>
    </xf>
    <xf numFmtId="2" fontId="5" fillId="0" borderId="0" xfId="2" applyNumberFormat="1" applyFont="1" applyFill="1" applyBorder="1" applyAlignment="1">
      <alignment horizontal="right"/>
    </xf>
    <xf numFmtId="0" fontId="17" fillId="4" borderId="7" xfId="3" applyFont="1" applyFill="1" applyBorder="1" applyAlignment="1">
      <alignment horizontal="center" vertical="center" wrapText="1"/>
    </xf>
    <xf numFmtId="0" fontId="19" fillId="4" borderId="7" xfId="3" applyFont="1" applyFill="1" applyBorder="1" applyAlignment="1">
      <alignment horizontal="right" vertical="center" wrapText="1" indent="1"/>
    </xf>
    <xf numFmtId="0" fontId="3" fillId="2" borderId="1" xfId="1" applyFont="1" applyFill="1" applyBorder="1" applyAlignment="1">
      <alignment horizontal="right" vertical="center" wrapText="1"/>
    </xf>
    <xf numFmtId="0" fontId="3" fillId="2" borderId="7" xfId="1" applyFont="1" applyFill="1" applyBorder="1" applyAlignment="1">
      <alignment horizontal="right" vertical="center" indent="1"/>
    </xf>
    <xf numFmtId="0" fontId="3" fillId="2" borderId="1" xfId="1" applyFont="1" applyFill="1" applyBorder="1" applyAlignment="1">
      <alignment horizontal="right" vertical="center" wrapText="1" indent="2"/>
    </xf>
    <xf numFmtId="0" fontId="3" fillId="2" borderId="7" xfId="1" applyFont="1" applyFill="1" applyBorder="1" applyAlignment="1">
      <alignment horizontal="right" vertical="center" wrapText="1" indent="1"/>
    </xf>
    <xf numFmtId="0" fontId="10" fillId="0" borderId="0" xfId="1" applyFont="1" applyFill="1"/>
    <xf numFmtId="166" fontId="5" fillId="0" borderId="0" xfId="2" applyNumberFormat="1" applyFont="1" applyFill="1" applyBorder="1" applyAlignment="1">
      <alignment horizontal="right"/>
    </xf>
    <xf numFmtId="164" fontId="5" fillId="0" borderId="0" xfId="2" quotePrefix="1" applyNumberFormat="1" applyFont="1" applyFill="1" applyBorder="1" applyAlignment="1">
      <alignment horizontal="right"/>
    </xf>
    <xf numFmtId="167" fontId="5" fillId="0" borderId="0" xfId="2" applyNumberFormat="1" applyFont="1" applyFill="1" applyBorder="1" applyAlignment="1">
      <alignment horizontal="right"/>
    </xf>
    <xf numFmtId="168" fontId="5" fillId="0" borderId="0" xfId="2" applyNumberFormat="1" applyFont="1" applyFill="1" applyBorder="1" applyAlignment="1">
      <alignment horizontal="right"/>
    </xf>
    <xf numFmtId="0" fontId="8" fillId="0" borderId="0" xfId="1" applyNumberFormat="1" applyFont="1" applyFill="1" applyBorder="1" applyAlignment="1">
      <alignment horizontal="left" vertical="center"/>
    </xf>
    <xf numFmtId="0" fontId="8" fillId="0" borderId="0" xfId="1" applyFont="1" applyFill="1"/>
    <xf numFmtId="0" fontId="8" fillId="0" borderId="0" xfId="1" applyFont="1" applyFill="1" applyAlignment="1">
      <alignment horizontal="left"/>
    </xf>
    <xf numFmtId="0" fontId="8" fillId="0" borderId="0" xfId="6" applyFont="1" applyFill="1" applyAlignment="1"/>
    <xf numFmtId="0" fontId="8" fillId="0" borderId="0" xfId="7" quotePrefix="1" applyFont="1" applyFill="1"/>
    <xf numFmtId="164" fontId="4" fillId="0" borderId="0" xfId="2" applyNumberFormat="1" applyFont="1" applyFill="1" applyBorder="1" applyAlignment="1">
      <alignment horizontal="right" vertical="center"/>
    </xf>
    <xf numFmtId="164" fontId="20" fillId="0" borderId="0" xfId="2" applyNumberFormat="1" applyFont="1" applyFill="1" applyBorder="1" applyAlignment="1">
      <alignment horizontal="right"/>
    </xf>
    <xf numFmtId="0" fontId="8" fillId="0" borderId="6" xfId="1" applyNumberFormat="1" applyFont="1" applyFill="1" applyBorder="1" applyAlignment="1">
      <alignment vertical="center"/>
    </xf>
    <xf numFmtId="0" fontId="8" fillId="0" borderId="0" xfId="1" applyFont="1" applyFill="1" applyAlignment="1">
      <alignment vertical="center"/>
    </xf>
    <xf numFmtId="1" fontId="4" fillId="3" borderId="0" xfId="2" applyNumberFormat="1" applyFont="1" applyFill="1" applyBorder="1" applyAlignment="1">
      <alignment horizontal="right" vertical="center"/>
    </xf>
    <xf numFmtId="165" fontId="4" fillId="0" borderId="0" xfId="2" applyNumberFormat="1" applyFont="1" applyFill="1" applyBorder="1" applyAlignment="1">
      <alignment horizontal="right" vertical="center"/>
    </xf>
    <xf numFmtId="2" fontId="4" fillId="0" borderId="0" xfId="2" applyNumberFormat="1" applyFont="1" applyFill="1" applyBorder="1" applyAlignment="1">
      <alignment horizontal="right" vertical="center"/>
    </xf>
    <xf numFmtId="167" fontId="4" fillId="0" borderId="0" xfId="2" applyNumberFormat="1" applyFont="1" applyFill="1" applyBorder="1" applyAlignment="1">
      <alignment horizontal="right" vertical="center"/>
    </xf>
    <xf numFmtId="168" fontId="4" fillId="0" borderId="0" xfId="2" applyNumberFormat="1" applyFont="1" applyFill="1" applyBorder="1" applyAlignment="1">
      <alignment horizontal="right" vertical="center"/>
    </xf>
    <xf numFmtId="0" fontId="3" fillId="2" borderId="8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/>
    </xf>
    <xf numFmtId="0" fontId="8" fillId="0" borderId="0" xfId="1" applyFont="1" applyFill="1" applyAlignment="1">
      <alignment horizontal="left" wrapText="1"/>
    </xf>
    <xf numFmtId="0" fontId="8" fillId="0" borderId="0" xfId="6" applyFont="1" applyFill="1" applyAlignment="1">
      <alignment horizontal="left"/>
    </xf>
    <xf numFmtId="0" fontId="8" fillId="0" borderId="6" xfId="4" applyFont="1" applyFill="1" applyBorder="1" applyAlignment="1">
      <alignment horizontal="left" vertical="center" wrapText="1"/>
    </xf>
    <xf numFmtId="0" fontId="8" fillId="0" borderId="0" xfId="4" applyFont="1" applyFill="1" applyBorder="1" applyAlignment="1">
      <alignment horizontal="left" vertical="center" wrapText="1"/>
    </xf>
    <xf numFmtId="0" fontId="14" fillId="4" borderId="7" xfId="3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2" borderId="1" xfId="1" applyFont="1" applyFill="1" applyBorder="1" applyAlignment="1">
      <alignment horizontal="left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17" fillId="4" borderId="0" xfId="3" applyFont="1" applyFill="1" applyBorder="1" applyAlignment="1">
      <alignment horizontal="center" vertical="center" wrapText="1"/>
    </xf>
  </cellXfs>
  <cellStyles count="8">
    <cellStyle name="Normal" xfId="0" builtinId="0"/>
    <cellStyle name="Normal_CEDOS_IMGM" xfId="6"/>
    <cellStyle name="Normal_PERING_MEX_98-05 (10 01 06)" xfId="2"/>
    <cellStyle name="Normal_Piramides 2000" xfId="7"/>
    <cellStyle name="Normal_Propuesta para la carpeta 2004" xfId="3"/>
    <cellStyle name="Normal_REMESAS" xfId="1"/>
    <cellStyle name="Normal_TASA DE NATURALIZACION" xfId="4"/>
    <cellStyle name="Porcentaje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333375</xdr:colOff>
      <xdr:row>0</xdr:row>
      <xdr:rowOff>133351</xdr:rowOff>
    </xdr:from>
    <xdr:ext cx="828676" cy="581024"/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50" y="133351"/>
          <a:ext cx="828676" cy="581024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800100</xdr:colOff>
      <xdr:row>0</xdr:row>
      <xdr:rowOff>39997</xdr:rowOff>
    </xdr:from>
    <xdr:to>
      <xdr:col>1</xdr:col>
      <xdr:colOff>800100</xdr:colOff>
      <xdr:row>3</xdr:row>
      <xdr:rowOff>130494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" y="39997"/>
          <a:ext cx="2533650" cy="804872"/>
        </a:xfrm>
        <a:prstGeom prst="rect">
          <a:avLst/>
        </a:prstGeom>
      </xdr:spPr>
    </xdr:pic>
    <xdr:clientData/>
  </xdr:twoCellAnchor>
  <xdr:twoCellAnchor editAs="oneCell">
    <xdr:from>
      <xdr:col>1</xdr:col>
      <xdr:colOff>96932</xdr:colOff>
      <xdr:row>0</xdr:row>
      <xdr:rowOff>77881</xdr:rowOff>
    </xdr:from>
    <xdr:to>
      <xdr:col>1</xdr:col>
      <xdr:colOff>2376289</xdr:colOff>
      <xdr:row>3</xdr:row>
      <xdr:rowOff>80705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2756" y="77881"/>
          <a:ext cx="2279357" cy="720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134470</xdr:colOff>
      <xdr:row>1</xdr:row>
      <xdr:rowOff>22412</xdr:rowOff>
    </xdr:from>
    <xdr:to>
      <xdr:col>1</xdr:col>
      <xdr:colOff>2413827</xdr:colOff>
      <xdr:row>1</xdr:row>
      <xdr:rowOff>742412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7882" y="179294"/>
          <a:ext cx="2279357" cy="720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100854</xdr:colOff>
      <xdr:row>0</xdr:row>
      <xdr:rowOff>145677</xdr:rowOff>
    </xdr:from>
    <xdr:to>
      <xdr:col>1</xdr:col>
      <xdr:colOff>2380211</xdr:colOff>
      <xdr:row>1</xdr:row>
      <xdr:rowOff>708795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9089" y="145677"/>
          <a:ext cx="2279357" cy="720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76201</xdr:colOff>
      <xdr:row>0</xdr:row>
      <xdr:rowOff>57150</xdr:rowOff>
    </xdr:from>
    <xdr:to>
      <xdr:col>1</xdr:col>
      <xdr:colOff>2133601</xdr:colOff>
      <xdr:row>1</xdr:row>
      <xdr:rowOff>554639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1" y="57150"/>
          <a:ext cx="2057400" cy="6498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3"/>
  <sheetViews>
    <sheetView showGridLines="0" tabSelected="1" workbookViewId="0"/>
  </sheetViews>
  <sheetFormatPr baseColWidth="10" defaultRowHeight="15.75"/>
  <cols>
    <col min="1" max="1" width="4.42578125" style="20" customWidth="1"/>
    <col min="2" max="2" width="17.140625" style="20" customWidth="1"/>
    <col min="3" max="3" width="14.7109375" style="20" customWidth="1"/>
    <col min="4" max="4" width="14.85546875" style="41" customWidth="1"/>
    <col min="5" max="5" width="2.7109375" style="41" customWidth="1"/>
    <col min="6" max="6" width="14.85546875" style="41" customWidth="1"/>
    <col min="7" max="7" width="14.7109375" style="20" customWidth="1"/>
    <col min="8" max="8" width="2.7109375" style="41" customWidth="1"/>
    <col min="9" max="10" width="14.7109375" style="20" customWidth="1"/>
    <col min="11" max="11" width="2.7109375" style="20" customWidth="1"/>
    <col min="12" max="13" width="14.7109375" style="20" customWidth="1"/>
    <col min="14" max="256" width="11.42578125" style="20"/>
    <col min="257" max="257" width="14.7109375" style="20" customWidth="1"/>
    <col min="258" max="258" width="14.7109375" style="20" bestFit="1" customWidth="1"/>
    <col min="259" max="259" width="13.7109375" style="20" customWidth="1"/>
    <col min="260" max="260" width="1.85546875" style="20" customWidth="1"/>
    <col min="261" max="261" width="14.7109375" style="20" customWidth="1"/>
    <col min="262" max="262" width="13.7109375" style="20" customWidth="1"/>
    <col min="263" max="263" width="14.85546875" style="20" customWidth="1"/>
    <col min="264" max="264" width="13" style="20" bestFit="1" customWidth="1"/>
    <col min="265" max="512" width="11.42578125" style="20"/>
    <col min="513" max="513" width="14.7109375" style="20" customWidth="1"/>
    <col min="514" max="514" width="14.7109375" style="20" bestFit="1" customWidth="1"/>
    <col min="515" max="515" width="13.7109375" style="20" customWidth="1"/>
    <col min="516" max="516" width="1.85546875" style="20" customWidth="1"/>
    <col min="517" max="517" width="14.7109375" style="20" customWidth="1"/>
    <col min="518" max="518" width="13.7109375" style="20" customWidth="1"/>
    <col min="519" max="519" width="14.85546875" style="20" customWidth="1"/>
    <col min="520" max="520" width="13" style="20" bestFit="1" customWidth="1"/>
    <col min="521" max="768" width="11.42578125" style="20"/>
    <col min="769" max="769" width="14.7109375" style="20" customWidth="1"/>
    <col min="770" max="770" width="14.7109375" style="20" bestFit="1" customWidth="1"/>
    <col min="771" max="771" width="13.7109375" style="20" customWidth="1"/>
    <col min="772" max="772" width="1.85546875" style="20" customWidth="1"/>
    <col min="773" max="773" width="14.7109375" style="20" customWidth="1"/>
    <col min="774" max="774" width="13.7109375" style="20" customWidth="1"/>
    <col min="775" max="775" width="14.85546875" style="20" customWidth="1"/>
    <col min="776" max="776" width="13" style="20" bestFit="1" customWidth="1"/>
    <col min="777" max="1024" width="11.42578125" style="20"/>
    <col min="1025" max="1025" width="14.7109375" style="20" customWidth="1"/>
    <col min="1026" max="1026" width="14.7109375" style="20" bestFit="1" customWidth="1"/>
    <col min="1027" max="1027" width="13.7109375" style="20" customWidth="1"/>
    <col min="1028" max="1028" width="1.85546875" style="20" customWidth="1"/>
    <col min="1029" max="1029" width="14.7109375" style="20" customWidth="1"/>
    <col min="1030" max="1030" width="13.7109375" style="20" customWidth="1"/>
    <col min="1031" max="1031" width="14.85546875" style="20" customWidth="1"/>
    <col min="1032" max="1032" width="13" style="20" bestFit="1" customWidth="1"/>
    <col min="1033" max="1280" width="11.42578125" style="20"/>
    <col min="1281" max="1281" width="14.7109375" style="20" customWidth="1"/>
    <col min="1282" max="1282" width="14.7109375" style="20" bestFit="1" customWidth="1"/>
    <col min="1283" max="1283" width="13.7109375" style="20" customWidth="1"/>
    <col min="1284" max="1284" width="1.85546875" style="20" customWidth="1"/>
    <col min="1285" max="1285" width="14.7109375" style="20" customWidth="1"/>
    <col min="1286" max="1286" width="13.7109375" style="20" customWidth="1"/>
    <col min="1287" max="1287" width="14.85546875" style="20" customWidth="1"/>
    <col min="1288" max="1288" width="13" style="20" bestFit="1" customWidth="1"/>
    <col min="1289" max="1536" width="11.42578125" style="20"/>
    <col min="1537" max="1537" width="14.7109375" style="20" customWidth="1"/>
    <col min="1538" max="1538" width="14.7109375" style="20" bestFit="1" customWidth="1"/>
    <col min="1539" max="1539" width="13.7109375" style="20" customWidth="1"/>
    <col min="1540" max="1540" width="1.85546875" style="20" customWidth="1"/>
    <col min="1541" max="1541" width="14.7109375" style="20" customWidth="1"/>
    <col min="1542" max="1542" width="13.7109375" style="20" customWidth="1"/>
    <col min="1543" max="1543" width="14.85546875" style="20" customWidth="1"/>
    <col min="1544" max="1544" width="13" style="20" bestFit="1" customWidth="1"/>
    <col min="1545" max="1792" width="11.42578125" style="20"/>
    <col min="1793" max="1793" width="14.7109375" style="20" customWidth="1"/>
    <col min="1794" max="1794" width="14.7109375" style="20" bestFit="1" customWidth="1"/>
    <col min="1795" max="1795" width="13.7109375" style="20" customWidth="1"/>
    <col min="1796" max="1796" width="1.85546875" style="20" customWidth="1"/>
    <col min="1797" max="1797" width="14.7109375" style="20" customWidth="1"/>
    <col min="1798" max="1798" width="13.7109375" style="20" customWidth="1"/>
    <col min="1799" max="1799" width="14.85546875" style="20" customWidth="1"/>
    <col min="1800" max="1800" width="13" style="20" bestFit="1" customWidth="1"/>
    <col min="1801" max="2048" width="11.42578125" style="20"/>
    <col min="2049" max="2049" width="14.7109375" style="20" customWidth="1"/>
    <col min="2050" max="2050" width="14.7109375" style="20" bestFit="1" customWidth="1"/>
    <col min="2051" max="2051" width="13.7109375" style="20" customWidth="1"/>
    <col min="2052" max="2052" width="1.85546875" style="20" customWidth="1"/>
    <col min="2053" max="2053" width="14.7109375" style="20" customWidth="1"/>
    <col min="2054" max="2054" width="13.7109375" style="20" customWidth="1"/>
    <col min="2055" max="2055" width="14.85546875" style="20" customWidth="1"/>
    <col min="2056" max="2056" width="13" style="20" bestFit="1" customWidth="1"/>
    <col min="2057" max="2304" width="11.42578125" style="20"/>
    <col min="2305" max="2305" width="14.7109375" style="20" customWidth="1"/>
    <col min="2306" max="2306" width="14.7109375" style="20" bestFit="1" customWidth="1"/>
    <col min="2307" max="2307" width="13.7109375" style="20" customWidth="1"/>
    <col min="2308" max="2308" width="1.85546875" style="20" customWidth="1"/>
    <col min="2309" max="2309" width="14.7109375" style="20" customWidth="1"/>
    <col min="2310" max="2310" width="13.7109375" style="20" customWidth="1"/>
    <col min="2311" max="2311" width="14.85546875" style="20" customWidth="1"/>
    <col min="2312" max="2312" width="13" style="20" bestFit="1" customWidth="1"/>
    <col min="2313" max="2560" width="11.42578125" style="20"/>
    <col min="2561" max="2561" width="14.7109375" style="20" customWidth="1"/>
    <col min="2562" max="2562" width="14.7109375" style="20" bestFit="1" customWidth="1"/>
    <col min="2563" max="2563" width="13.7109375" style="20" customWidth="1"/>
    <col min="2564" max="2564" width="1.85546875" style="20" customWidth="1"/>
    <col min="2565" max="2565" width="14.7109375" style="20" customWidth="1"/>
    <col min="2566" max="2566" width="13.7109375" style="20" customWidth="1"/>
    <col min="2567" max="2567" width="14.85546875" style="20" customWidth="1"/>
    <col min="2568" max="2568" width="13" style="20" bestFit="1" customWidth="1"/>
    <col min="2569" max="2816" width="11.42578125" style="20"/>
    <col min="2817" max="2817" width="14.7109375" style="20" customWidth="1"/>
    <col min="2818" max="2818" width="14.7109375" style="20" bestFit="1" customWidth="1"/>
    <col min="2819" max="2819" width="13.7109375" style="20" customWidth="1"/>
    <col min="2820" max="2820" width="1.85546875" style="20" customWidth="1"/>
    <col min="2821" max="2821" width="14.7109375" style="20" customWidth="1"/>
    <col min="2822" max="2822" width="13.7109375" style="20" customWidth="1"/>
    <col min="2823" max="2823" width="14.85546875" style="20" customWidth="1"/>
    <col min="2824" max="2824" width="13" style="20" bestFit="1" customWidth="1"/>
    <col min="2825" max="3072" width="11.42578125" style="20"/>
    <col min="3073" max="3073" width="14.7109375" style="20" customWidth="1"/>
    <col min="3074" max="3074" width="14.7109375" style="20" bestFit="1" customWidth="1"/>
    <col min="3075" max="3075" width="13.7109375" style="20" customWidth="1"/>
    <col min="3076" max="3076" width="1.85546875" style="20" customWidth="1"/>
    <col min="3077" max="3077" width="14.7109375" style="20" customWidth="1"/>
    <col min="3078" max="3078" width="13.7109375" style="20" customWidth="1"/>
    <col min="3079" max="3079" width="14.85546875" style="20" customWidth="1"/>
    <col min="3080" max="3080" width="13" style="20" bestFit="1" customWidth="1"/>
    <col min="3081" max="3328" width="11.42578125" style="20"/>
    <col min="3329" max="3329" width="14.7109375" style="20" customWidth="1"/>
    <col min="3330" max="3330" width="14.7109375" style="20" bestFit="1" customWidth="1"/>
    <col min="3331" max="3331" width="13.7109375" style="20" customWidth="1"/>
    <col min="3332" max="3332" width="1.85546875" style="20" customWidth="1"/>
    <col min="3333" max="3333" width="14.7109375" style="20" customWidth="1"/>
    <col min="3334" max="3334" width="13.7109375" style="20" customWidth="1"/>
    <col min="3335" max="3335" width="14.85546875" style="20" customWidth="1"/>
    <col min="3336" max="3336" width="13" style="20" bestFit="1" customWidth="1"/>
    <col min="3337" max="3584" width="11.42578125" style="20"/>
    <col min="3585" max="3585" width="14.7109375" style="20" customWidth="1"/>
    <col min="3586" max="3586" width="14.7109375" style="20" bestFit="1" customWidth="1"/>
    <col min="3587" max="3587" width="13.7109375" style="20" customWidth="1"/>
    <col min="3588" max="3588" width="1.85546875" style="20" customWidth="1"/>
    <col min="3589" max="3589" width="14.7109375" style="20" customWidth="1"/>
    <col min="3590" max="3590" width="13.7109375" style="20" customWidth="1"/>
    <col min="3591" max="3591" width="14.85546875" style="20" customWidth="1"/>
    <col min="3592" max="3592" width="13" style="20" bestFit="1" customWidth="1"/>
    <col min="3593" max="3840" width="11.42578125" style="20"/>
    <col min="3841" max="3841" width="14.7109375" style="20" customWidth="1"/>
    <col min="3842" max="3842" width="14.7109375" style="20" bestFit="1" customWidth="1"/>
    <col min="3843" max="3843" width="13.7109375" style="20" customWidth="1"/>
    <col min="3844" max="3844" width="1.85546875" style="20" customWidth="1"/>
    <col min="3845" max="3845" width="14.7109375" style="20" customWidth="1"/>
    <col min="3846" max="3846" width="13.7109375" style="20" customWidth="1"/>
    <col min="3847" max="3847" width="14.85546875" style="20" customWidth="1"/>
    <col min="3848" max="3848" width="13" style="20" bestFit="1" customWidth="1"/>
    <col min="3849" max="4096" width="11.42578125" style="20"/>
    <col min="4097" max="4097" width="14.7109375" style="20" customWidth="1"/>
    <col min="4098" max="4098" width="14.7109375" style="20" bestFit="1" customWidth="1"/>
    <col min="4099" max="4099" width="13.7109375" style="20" customWidth="1"/>
    <col min="4100" max="4100" width="1.85546875" style="20" customWidth="1"/>
    <col min="4101" max="4101" width="14.7109375" style="20" customWidth="1"/>
    <col min="4102" max="4102" width="13.7109375" style="20" customWidth="1"/>
    <col min="4103" max="4103" width="14.85546875" style="20" customWidth="1"/>
    <col min="4104" max="4104" width="13" style="20" bestFit="1" customWidth="1"/>
    <col min="4105" max="4352" width="11.42578125" style="20"/>
    <col min="4353" max="4353" width="14.7109375" style="20" customWidth="1"/>
    <col min="4354" max="4354" width="14.7109375" style="20" bestFit="1" customWidth="1"/>
    <col min="4355" max="4355" width="13.7109375" style="20" customWidth="1"/>
    <col min="4356" max="4356" width="1.85546875" style="20" customWidth="1"/>
    <col min="4357" max="4357" width="14.7109375" style="20" customWidth="1"/>
    <col min="4358" max="4358" width="13.7109375" style="20" customWidth="1"/>
    <col min="4359" max="4359" width="14.85546875" style="20" customWidth="1"/>
    <col min="4360" max="4360" width="13" style="20" bestFit="1" customWidth="1"/>
    <col min="4361" max="4608" width="11.42578125" style="20"/>
    <col min="4609" max="4609" width="14.7109375" style="20" customWidth="1"/>
    <col min="4610" max="4610" width="14.7109375" style="20" bestFit="1" customWidth="1"/>
    <col min="4611" max="4611" width="13.7109375" style="20" customWidth="1"/>
    <col min="4612" max="4612" width="1.85546875" style="20" customWidth="1"/>
    <col min="4613" max="4613" width="14.7109375" style="20" customWidth="1"/>
    <col min="4614" max="4614" width="13.7109375" style="20" customWidth="1"/>
    <col min="4615" max="4615" width="14.85546875" style="20" customWidth="1"/>
    <col min="4616" max="4616" width="13" style="20" bestFit="1" customWidth="1"/>
    <col min="4617" max="4864" width="11.42578125" style="20"/>
    <col min="4865" max="4865" width="14.7109375" style="20" customWidth="1"/>
    <col min="4866" max="4866" width="14.7109375" style="20" bestFit="1" customWidth="1"/>
    <col min="4867" max="4867" width="13.7109375" style="20" customWidth="1"/>
    <col min="4868" max="4868" width="1.85546875" style="20" customWidth="1"/>
    <col min="4869" max="4869" width="14.7109375" style="20" customWidth="1"/>
    <col min="4870" max="4870" width="13.7109375" style="20" customWidth="1"/>
    <col min="4871" max="4871" width="14.85546875" style="20" customWidth="1"/>
    <col min="4872" max="4872" width="13" style="20" bestFit="1" customWidth="1"/>
    <col min="4873" max="5120" width="11.42578125" style="20"/>
    <col min="5121" max="5121" width="14.7109375" style="20" customWidth="1"/>
    <col min="5122" max="5122" width="14.7109375" style="20" bestFit="1" customWidth="1"/>
    <col min="5123" max="5123" width="13.7109375" style="20" customWidth="1"/>
    <col min="5124" max="5124" width="1.85546875" style="20" customWidth="1"/>
    <col min="5125" max="5125" width="14.7109375" style="20" customWidth="1"/>
    <col min="5126" max="5126" width="13.7109375" style="20" customWidth="1"/>
    <col min="5127" max="5127" width="14.85546875" style="20" customWidth="1"/>
    <col min="5128" max="5128" width="13" style="20" bestFit="1" customWidth="1"/>
    <col min="5129" max="5376" width="11.42578125" style="20"/>
    <col min="5377" max="5377" width="14.7109375" style="20" customWidth="1"/>
    <col min="5378" max="5378" width="14.7109375" style="20" bestFit="1" customWidth="1"/>
    <col min="5379" max="5379" width="13.7109375" style="20" customWidth="1"/>
    <col min="5380" max="5380" width="1.85546875" style="20" customWidth="1"/>
    <col min="5381" max="5381" width="14.7109375" style="20" customWidth="1"/>
    <col min="5382" max="5382" width="13.7109375" style="20" customWidth="1"/>
    <col min="5383" max="5383" width="14.85546875" style="20" customWidth="1"/>
    <col min="5384" max="5384" width="13" style="20" bestFit="1" customWidth="1"/>
    <col min="5385" max="5632" width="11.42578125" style="20"/>
    <col min="5633" max="5633" width="14.7109375" style="20" customWidth="1"/>
    <col min="5634" max="5634" width="14.7109375" style="20" bestFit="1" customWidth="1"/>
    <col min="5635" max="5635" width="13.7109375" style="20" customWidth="1"/>
    <col min="5636" max="5636" width="1.85546875" style="20" customWidth="1"/>
    <col min="5637" max="5637" width="14.7109375" style="20" customWidth="1"/>
    <col min="5638" max="5638" width="13.7109375" style="20" customWidth="1"/>
    <col min="5639" max="5639" width="14.85546875" style="20" customWidth="1"/>
    <col min="5640" max="5640" width="13" style="20" bestFit="1" customWidth="1"/>
    <col min="5641" max="5888" width="11.42578125" style="20"/>
    <col min="5889" max="5889" width="14.7109375" style="20" customWidth="1"/>
    <col min="5890" max="5890" width="14.7109375" style="20" bestFit="1" customWidth="1"/>
    <col min="5891" max="5891" width="13.7109375" style="20" customWidth="1"/>
    <col min="5892" max="5892" width="1.85546875" style="20" customWidth="1"/>
    <col min="5893" max="5893" width="14.7109375" style="20" customWidth="1"/>
    <col min="5894" max="5894" width="13.7109375" style="20" customWidth="1"/>
    <col min="5895" max="5895" width="14.85546875" style="20" customWidth="1"/>
    <col min="5896" max="5896" width="13" style="20" bestFit="1" customWidth="1"/>
    <col min="5897" max="6144" width="11.42578125" style="20"/>
    <col min="6145" max="6145" width="14.7109375" style="20" customWidth="1"/>
    <col min="6146" max="6146" width="14.7109375" style="20" bestFit="1" customWidth="1"/>
    <col min="6147" max="6147" width="13.7109375" style="20" customWidth="1"/>
    <col min="6148" max="6148" width="1.85546875" style="20" customWidth="1"/>
    <col min="6149" max="6149" width="14.7109375" style="20" customWidth="1"/>
    <col min="6150" max="6150" width="13.7109375" style="20" customWidth="1"/>
    <col min="6151" max="6151" width="14.85546875" style="20" customWidth="1"/>
    <col min="6152" max="6152" width="13" style="20" bestFit="1" customWidth="1"/>
    <col min="6153" max="6400" width="11.42578125" style="20"/>
    <col min="6401" max="6401" width="14.7109375" style="20" customWidth="1"/>
    <col min="6402" max="6402" width="14.7109375" style="20" bestFit="1" customWidth="1"/>
    <col min="6403" max="6403" width="13.7109375" style="20" customWidth="1"/>
    <col min="6404" max="6404" width="1.85546875" style="20" customWidth="1"/>
    <col min="6405" max="6405" width="14.7109375" style="20" customWidth="1"/>
    <col min="6406" max="6406" width="13.7109375" style="20" customWidth="1"/>
    <col min="6407" max="6407" width="14.85546875" style="20" customWidth="1"/>
    <col min="6408" max="6408" width="13" style="20" bestFit="1" customWidth="1"/>
    <col min="6409" max="6656" width="11.42578125" style="20"/>
    <col min="6657" max="6657" width="14.7109375" style="20" customWidth="1"/>
    <col min="6658" max="6658" width="14.7109375" style="20" bestFit="1" customWidth="1"/>
    <col min="6659" max="6659" width="13.7109375" style="20" customWidth="1"/>
    <col min="6660" max="6660" width="1.85546875" style="20" customWidth="1"/>
    <col min="6661" max="6661" width="14.7109375" style="20" customWidth="1"/>
    <col min="6662" max="6662" width="13.7109375" style="20" customWidth="1"/>
    <col min="6663" max="6663" width="14.85546875" style="20" customWidth="1"/>
    <col min="6664" max="6664" width="13" style="20" bestFit="1" customWidth="1"/>
    <col min="6665" max="6912" width="11.42578125" style="20"/>
    <col min="6913" max="6913" width="14.7109375" style="20" customWidth="1"/>
    <col min="6914" max="6914" width="14.7109375" style="20" bestFit="1" customWidth="1"/>
    <col min="6915" max="6915" width="13.7109375" style="20" customWidth="1"/>
    <col min="6916" max="6916" width="1.85546875" style="20" customWidth="1"/>
    <col min="6917" max="6917" width="14.7109375" style="20" customWidth="1"/>
    <col min="6918" max="6918" width="13.7109375" style="20" customWidth="1"/>
    <col min="6919" max="6919" width="14.85546875" style="20" customWidth="1"/>
    <col min="6920" max="6920" width="13" style="20" bestFit="1" customWidth="1"/>
    <col min="6921" max="7168" width="11.42578125" style="20"/>
    <col min="7169" max="7169" width="14.7109375" style="20" customWidth="1"/>
    <col min="7170" max="7170" width="14.7109375" style="20" bestFit="1" customWidth="1"/>
    <col min="7171" max="7171" width="13.7109375" style="20" customWidth="1"/>
    <col min="7172" max="7172" width="1.85546875" style="20" customWidth="1"/>
    <col min="7173" max="7173" width="14.7109375" style="20" customWidth="1"/>
    <col min="7174" max="7174" width="13.7109375" style="20" customWidth="1"/>
    <col min="7175" max="7175" width="14.85546875" style="20" customWidth="1"/>
    <col min="7176" max="7176" width="13" style="20" bestFit="1" customWidth="1"/>
    <col min="7177" max="7424" width="11.42578125" style="20"/>
    <col min="7425" max="7425" width="14.7109375" style="20" customWidth="1"/>
    <col min="7426" max="7426" width="14.7109375" style="20" bestFit="1" customWidth="1"/>
    <col min="7427" max="7427" width="13.7109375" style="20" customWidth="1"/>
    <col min="7428" max="7428" width="1.85546875" style="20" customWidth="1"/>
    <col min="7429" max="7429" width="14.7109375" style="20" customWidth="1"/>
    <col min="7430" max="7430" width="13.7109375" style="20" customWidth="1"/>
    <col min="7431" max="7431" width="14.85546875" style="20" customWidth="1"/>
    <col min="7432" max="7432" width="13" style="20" bestFit="1" customWidth="1"/>
    <col min="7433" max="7680" width="11.42578125" style="20"/>
    <col min="7681" max="7681" width="14.7109375" style="20" customWidth="1"/>
    <col min="7682" max="7682" width="14.7109375" style="20" bestFit="1" customWidth="1"/>
    <col min="7683" max="7683" width="13.7109375" style="20" customWidth="1"/>
    <col min="7684" max="7684" width="1.85546875" style="20" customWidth="1"/>
    <col min="7685" max="7685" width="14.7109375" style="20" customWidth="1"/>
    <col min="7686" max="7686" width="13.7109375" style="20" customWidth="1"/>
    <col min="7687" max="7687" width="14.85546875" style="20" customWidth="1"/>
    <col min="7688" max="7688" width="13" style="20" bestFit="1" customWidth="1"/>
    <col min="7689" max="7936" width="11.42578125" style="20"/>
    <col min="7937" max="7937" width="14.7109375" style="20" customWidth="1"/>
    <col min="7938" max="7938" width="14.7109375" style="20" bestFit="1" customWidth="1"/>
    <col min="7939" max="7939" width="13.7109375" style="20" customWidth="1"/>
    <col min="7940" max="7940" width="1.85546875" style="20" customWidth="1"/>
    <col min="7941" max="7941" width="14.7109375" style="20" customWidth="1"/>
    <col min="7942" max="7942" width="13.7109375" style="20" customWidth="1"/>
    <col min="7943" max="7943" width="14.85546875" style="20" customWidth="1"/>
    <col min="7944" max="7944" width="13" style="20" bestFit="1" customWidth="1"/>
    <col min="7945" max="8192" width="11.42578125" style="20"/>
    <col min="8193" max="8193" width="14.7109375" style="20" customWidth="1"/>
    <col min="8194" max="8194" width="14.7109375" style="20" bestFit="1" customWidth="1"/>
    <col min="8195" max="8195" width="13.7109375" style="20" customWidth="1"/>
    <col min="8196" max="8196" width="1.85546875" style="20" customWidth="1"/>
    <col min="8197" max="8197" width="14.7109375" style="20" customWidth="1"/>
    <col min="8198" max="8198" width="13.7109375" style="20" customWidth="1"/>
    <col min="8199" max="8199" width="14.85546875" style="20" customWidth="1"/>
    <col min="8200" max="8200" width="13" style="20" bestFit="1" customWidth="1"/>
    <col min="8201" max="8448" width="11.42578125" style="20"/>
    <col min="8449" max="8449" width="14.7109375" style="20" customWidth="1"/>
    <col min="8450" max="8450" width="14.7109375" style="20" bestFit="1" customWidth="1"/>
    <col min="8451" max="8451" width="13.7109375" style="20" customWidth="1"/>
    <col min="8452" max="8452" width="1.85546875" style="20" customWidth="1"/>
    <col min="8453" max="8453" width="14.7109375" style="20" customWidth="1"/>
    <col min="8454" max="8454" width="13.7109375" style="20" customWidth="1"/>
    <col min="8455" max="8455" width="14.85546875" style="20" customWidth="1"/>
    <col min="8456" max="8456" width="13" style="20" bestFit="1" customWidth="1"/>
    <col min="8457" max="8704" width="11.42578125" style="20"/>
    <col min="8705" max="8705" width="14.7109375" style="20" customWidth="1"/>
    <col min="8706" max="8706" width="14.7109375" style="20" bestFit="1" customWidth="1"/>
    <col min="8707" max="8707" width="13.7109375" style="20" customWidth="1"/>
    <col min="8708" max="8708" width="1.85546875" style="20" customWidth="1"/>
    <col min="8709" max="8709" width="14.7109375" style="20" customWidth="1"/>
    <col min="8710" max="8710" width="13.7109375" style="20" customWidth="1"/>
    <col min="8711" max="8711" width="14.85546875" style="20" customWidth="1"/>
    <col min="8712" max="8712" width="13" style="20" bestFit="1" customWidth="1"/>
    <col min="8713" max="8960" width="11.42578125" style="20"/>
    <col min="8961" max="8961" width="14.7109375" style="20" customWidth="1"/>
    <col min="8962" max="8962" width="14.7109375" style="20" bestFit="1" customWidth="1"/>
    <col min="8963" max="8963" width="13.7109375" style="20" customWidth="1"/>
    <col min="8964" max="8964" width="1.85546875" style="20" customWidth="1"/>
    <col min="8965" max="8965" width="14.7109375" style="20" customWidth="1"/>
    <col min="8966" max="8966" width="13.7109375" style="20" customWidth="1"/>
    <col min="8967" max="8967" width="14.85546875" style="20" customWidth="1"/>
    <col min="8968" max="8968" width="13" style="20" bestFit="1" customWidth="1"/>
    <col min="8969" max="9216" width="11.42578125" style="20"/>
    <col min="9217" max="9217" width="14.7109375" style="20" customWidth="1"/>
    <col min="9218" max="9218" width="14.7109375" style="20" bestFit="1" customWidth="1"/>
    <col min="9219" max="9219" width="13.7109375" style="20" customWidth="1"/>
    <col min="9220" max="9220" width="1.85546875" style="20" customWidth="1"/>
    <col min="9221" max="9221" width="14.7109375" style="20" customWidth="1"/>
    <col min="9222" max="9222" width="13.7109375" style="20" customWidth="1"/>
    <col min="9223" max="9223" width="14.85546875" style="20" customWidth="1"/>
    <col min="9224" max="9224" width="13" style="20" bestFit="1" customWidth="1"/>
    <col min="9225" max="9472" width="11.42578125" style="20"/>
    <col min="9473" max="9473" width="14.7109375" style="20" customWidth="1"/>
    <col min="9474" max="9474" width="14.7109375" style="20" bestFit="1" customWidth="1"/>
    <col min="9475" max="9475" width="13.7109375" style="20" customWidth="1"/>
    <col min="9476" max="9476" width="1.85546875" style="20" customWidth="1"/>
    <col min="9477" max="9477" width="14.7109375" style="20" customWidth="1"/>
    <col min="9478" max="9478" width="13.7109375" style="20" customWidth="1"/>
    <col min="9479" max="9479" width="14.85546875" style="20" customWidth="1"/>
    <col min="9480" max="9480" width="13" style="20" bestFit="1" customWidth="1"/>
    <col min="9481" max="9728" width="11.42578125" style="20"/>
    <col min="9729" max="9729" width="14.7109375" style="20" customWidth="1"/>
    <col min="9730" max="9730" width="14.7109375" style="20" bestFit="1" customWidth="1"/>
    <col min="9731" max="9731" width="13.7109375" style="20" customWidth="1"/>
    <col min="9732" max="9732" width="1.85546875" style="20" customWidth="1"/>
    <col min="9733" max="9733" width="14.7109375" style="20" customWidth="1"/>
    <col min="9734" max="9734" width="13.7109375" style="20" customWidth="1"/>
    <col min="9735" max="9735" width="14.85546875" style="20" customWidth="1"/>
    <col min="9736" max="9736" width="13" style="20" bestFit="1" customWidth="1"/>
    <col min="9737" max="9984" width="11.42578125" style="20"/>
    <col min="9985" max="9985" width="14.7109375" style="20" customWidth="1"/>
    <col min="9986" max="9986" width="14.7109375" style="20" bestFit="1" customWidth="1"/>
    <col min="9987" max="9987" width="13.7109375" style="20" customWidth="1"/>
    <col min="9988" max="9988" width="1.85546875" style="20" customWidth="1"/>
    <col min="9989" max="9989" width="14.7109375" style="20" customWidth="1"/>
    <col min="9990" max="9990" width="13.7109375" style="20" customWidth="1"/>
    <col min="9991" max="9991" width="14.85546875" style="20" customWidth="1"/>
    <col min="9992" max="9992" width="13" style="20" bestFit="1" customWidth="1"/>
    <col min="9993" max="10240" width="11.42578125" style="20"/>
    <col min="10241" max="10241" width="14.7109375" style="20" customWidth="1"/>
    <col min="10242" max="10242" width="14.7109375" style="20" bestFit="1" customWidth="1"/>
    <col min="10243" max="10243" width="13.7109375" style="20" customWidth="1"/>
    <col min="10244" max="10244" width="1.85546875" style="20" customWidth="1"/>
    <col min="10245" max="10245" width="14.7109375" style="20" customWidth="1"/>
    <col min="10246" max="10246" width="13.7109375" style="20" customWidth="1"/>
    <col min="10247" max="10247" width="14.85546875" style="20" customWidth="1"/>
    <col min="10248" max="10248" width="13" style="20" bestFit="1" customWidth="1"/>
    <col min="10249" max="10496" width="11.42578125" style="20"/>
    <col min="10497" max="10497" width="14.7109375" style="20" customWidth="1"/>
    <col min="10498" max="10498" width="14.7109375" style="20" bestFit="1" customWidth="1"/>
    <col min="10499" max="10499" width="13.7109375" style="20" customWidth="1"/>
    <col min="10500" max="10500" width="1.85546875" style="20" customWidth="1"/>
    <col min="10501" max="10501" width="14.7109375" style="20" customWidth="1"/>
    <col min="10502" max="10502" width="13.7109375" style="20" customWidth="1"/>
    <col min="10503" max="10503" width="14.85546875" style="20" customWidth="1"/>
    <col min="10504" max="10504" width="13" style="20" bestFit="1" customWidth="1"/>
    <col min="10505" max="10752" width="11.42578125" style="20"/>
    <col min="10753" max="10753" width="14.7109375" style="20" customWidth="1"/>
    <col min="10754" max="10754" width="14.7109375" style="20" bestFit="1" customWidth="1"/>
    <col min="10755" max="10755" width="13.7109375" style="20" customWidth="1"/>
    <col min="10756" max="10756" width="1.85546875" style="20" customWidth="1"/>
    <col min="10757" max="10757" width="14.7109375" style="20" customWidth="1"/>
    <col min="10758" max="10758" width="13.7109375" style="20" customWidth="1"/>
    <col min="10759" max="10759" width="14.85546875" style="20" customWidth="1"/>
    <col min="10760" max="10760" width="13" style="20" bestFit="1" customWidth="1"/>
    <col min="10761" max="11008" width="11.42578125" style="20"/>
    <col min="11009" max="11009" width="14.7109375" style="20" customWidth="1"/>
    <col min="11010" max="11010" width="14.7109375" style="20" bestFit="1" customWidth="1"/>
    <col min="11011" max="11011" width="13.7109375" style="20" customWidth="1"/>
    <col min="11012" max="11012" width="1.85546875" style="20" customWidth="1"/>
    <col min="11013" max="11013" width="14.7109375" style="20" customWidth="1"/>
    <col min="11014" max="11014" width="13.7109375" style="20" customWidth="1"/>
    <col min="11015" max="11015" width="14.85546875" style="20" customWidth="1"/>
    <col min="11016" max="11016" width="13" style="20" bestFit="1" customWidth="1"/>
    <col min="11017" max="11264" width="11.42578125" style="20"/>
    <col min="11265" max="11265" width="14.7109375" style="20" customWidth="1"/>
    <col min="11266" max="11266" width="14.7109375" style="20" bestFit="1" customWidth="1"/>
    <col min="11267" max="11267" width="13.7109375" style="20" customWidth="1"/>
    <col min="11268" max="11268" width="1.85546875" style="20" customWidth="1"/>
    <col min="11269" max="11269" width="14.7109375" style="20" customWidth="1"/>
    <col min="11270" max="11270" width="13.7109375" style="20" customWidth="1"/>
    <col min="11271" max="11271" width="14.85546875" style="20" customWidth="1"/>
    <col min="11272" max="11272" width="13" style="20" bestFit="1" customWidth="1"/>
    <col min="11273" max="11520" width="11.42578125" style="20"/>
    <col min="11521" max="11521" width="14.7109375" style="20" customWidth="1"/>
    <col min="11522" max="11522" width="14.7109375" style="20" bestFit="1" customWidth="1"/>
    <col min="11523" max="11523" width="13.7109375" style="20" customWidth="1"/>
    <col min="11524" max="11524" width="1.85546875" style="20" customWidth="1"/>
    <col min="11525" max="11525" width="14.7109375" style="20" customWidth="1"/>
    <col min="11526" max="11526" width="13.7109375" style="20" customWidth="1"/>
    <col min="11527" max="11527" width="14.85546875" style="20" customWidth="1"/>
    <col min="11528" max="11528" width="13" style="20" bestFit="1" customWidth="1"/>
    <col min="11529" max="11776" width="11.42578125" style="20"/>
    <col min="11777" max="11777" width="14.7109375" style="20" customWidth="1"/>
    <col min="11778" max="11778" width="14.7109375" style="20" bestFit="1" customWidth="1"/>
    <col min="11779" max="11779" width="13.7109375" style="20" customWidth="1"/>
    <col min="11780" max="11780" width="1.85546875" style="20" customWidth="1"/>
    <col min="11781" max="11781" width="14.7109375" style="20" customWidth="1"/>
    <col min="11782" max="11782" width="13.7109375" style="20" customWidth="1"/>
    <col min="11783" max="11783" width="14.85546875" style="20" customWidth="1"/>
    <col min="11784" max="11784" width="13" style="20" bestFit="1" customWidth="1"/>
    <col min="11785" max="12032" width="11.42578125" style="20"/>
    <col min="12033" max="12033" width="14.7109375" style="20" customWidth="1"/>
    <col min="12034" max="12034" width="14.7109375" style="20" bestFit="1" customWidth="1"/>
    <col min="12035" max="12035" width="13.7109375" style="20" customWidth="1"/>
    <col min="12036" max="12036" width="1.85546875" style="20" customWidth="1"/>
    <col min="12037" max="12037" width="14.7109375" style="20" customWidth="1"/>
    <col min="12038" max="12038" width="13.7109375" style="20" customWidth="1"/>
    <col min="12039" max="12039" width="14.85546875" style="20" customWidth="1"/>
    <col min="12040" max="12040" width="13" style="20" bestFit="1" customWidth="1"/>
    <col min="12041" max="12288" width="11.42578125" style="20"/>
    <col min="12289" max="12289" width="14.7109375" style="20" customWidth="1"/>
    <col min="12290" max="12290" width="14.7109375" style="20" bestFit="1" customWidth="1"/>
    <col min="12291" max="12291" width="13.7109375" style="20" customWidth="1"/>
    <col min="12292" max="12292" width="1.85546875" style="20" customWidth="1"/>
    <col min="12293" max="12293" width="14.7109375" style="20" customWidth="1"/>
    <col min="12294" max="12294" width="13.7109375" style="20" customWidth="1"/>
    <col min="12295" max="12295" width="14.85546875" style="20" customWidth="1"/>
    <col min="12296" max="12296" width="13" style="20" bestFit="1" customWidth="1"/>
    <col min="12297" max="12544" width="11.42578125" style="20"/>
    <col min="12545" max="12545" width="14.7109375" style="20" customWidth="1"/>
    <col min="12546" max="12546" width="14.7109375" style="20" bestFit="1" customWidth="1"/>
    <col min="12547" max="12547" width="13.7109375" style="20" customWidth="1"/>
    <col min="12548" max="12548" width="1.85546875" style="20" customWidth="1"/>
    <col min="12549" max="12549" width="14.7109375" style="20" customWidth="1"/>
    <col min="12550" max="12550" width="13.7109375" style="20" customWidth="1"/>
    <col min="12551" max="12551" width="14.85546875" style="20" customWidth="1"/>
    <col min="12552" max="12552" width="13" style="20" bestFit="1" customWidth="1"/>
    <col min="12553" max="12800" width="11.42578125" style="20"/>
    <col min="12801" max="12801" width="14.7109375" style="20" customWidth="1"/>
    <col min="12802" max="12802" width="14.7109375" style="20" bestFit="1" customWidth="1"/>
    <col min="12803" max="12803" width="13.7109375" style="20" customWidth="1"/>
    <col min="12804" max="12804" width="1.85546875" style="20" customWidth="1"/>
    <col min="12805" max="12805" width="14.7109375" style="20" customWidth="1"/>
    <col min="12806" max="12806" width="13.7109375" style="20" customWidth="1"/>
    <col min="12807" max="12807" width="14.85546875" style="20" customWidth="1"/>
    <col min="12808" max="12808" width="13" style="20" bestFit="1" customWidth="1"/>
    <col min="12809" max="13056" width="11.42578125" style="20"/>
    <col min="13057" max="13057" width="14.7109375" style="20" customWidth="1"/>
    <col min="13058" max="13058" width="14.7109375" style="20" bestFit="1" customWidth="1"/>
    <col min="13059" max="13059" width="13.7109375" style="20" customWidth="1"/>
    <col min="13060" max="13060" width="1.85546875" style="20" customWidth="1"/>
    <col min="13061" max="13061" width="14.7109375" style="20" customWidth="1"/>
    <col min="13062" max="13062" width="13.7109375" style="20" customWidth="1"/>
    <col min="13063" max="13063" width="14.85546875" style="20" customWidth="1"/>
    <col min="13064" max="13064" width="13" style="20" bestFit="1" customWidth="1"/>
    <col min="13065" max="13312" width="11.42578125" style="20"/>
    <col min="13313" max="13313" width="14.7109375" style="20" customWidth="1"/>
    <col min="13314" max="13314" width="14.7109375" style="20" bestFit="1" customWidth="1"/>
    <col min="13315" max="13315" width="13.7109375" style="20" customWidth="1"/>
    <col min="13316" max="13316" width="1.85546875" style="20" customWidth="1"/>
    <col min="13317" max="13317" width="14.7109375" style="20" customWidth="1"/>
    <col min="13318" max="13318" width="13.7109375" style="20" customWidth="1"/>
    <col min="13319" max="13319" width="14.85546875" style="20" customWidth="1"/>
    <col min="13320" max="13320" width="13" style="20" bestFit="1" customWidth="1"/>
    <col min="13321" max="13568" width="11.42578125" style="20"/>
    <col min="13569" max="13569" width="14.7109375" style="20" customWidth="1"/>
    <col min="13570" max="13570" width="14.7109375" style="20" bestFit="1" customWidth="1"/>
    <col min="13571" max="13571" width="13.7109375" style="20" customWidth="1"/>
    <col min="13572" max="13572" width="1.85546875" style="20" customWidth="1"/>
    <col min="13573" max="13573" width="14.7109375" style="20" customWidth="1"/>
    <col min="13574" max="13574" width="13.7109375" style="20" customWidth="1"/>
    <col min="13575" max="13575" width="14.85546875" style="20" customWidth="1"/>
    <col min="13576" max="13576" width="13" style="20" bestFit="1" customWidth="1"/>
    <col min="13577" max="13824" width="11.42578125" style="20"/>
    <col min="13825" max="13825" width="14.7109375" style="20" customWidth="1"/>
    <col min="13826" max="13826" width="14.7109375" style="20" bestFit="1" customWidth="1"/>
    <col min="13827" max="13827" width="13.7109375" style="20" customWidth="1"/>
    <col min="13828" max="13828" width="1.85546875" style="20" customWidth="1"/>
    <col min="13829" max="13829" width="14.7109375" style="20" customWidth="1"/>
    <col min="13830" max="13830" width="13.7109375" style="20" customWidth="1"/>
    <col min="13831" max="13831" width="14.85546875" style="20" customWidth="1"/>
    <col min="13832" max="13832" width="13" style="20" bestFit="1" customWidth="1"/>
    <col min="13833" max="14080" width="11.42578125" style="20"/>
    <col min="14081" max="14081" width="14.7109375" style="20" customWidth="1"/>
    <col min="14082" max="14082" width="14.7109375" style="20" bestFit="1" customWidth="1"/>
    <col min="14083" max="14083" width="13.7109375" style="20" customWidth="1"/>
    <col min="14084" max="14084" width="1.85546875" style="20" customWidth="1"/>
    <col min="14085" max="14085" width="14.7109375" style="20" customWidth="1"/>
    <col min="14086" max="14086" width="13.7109375" style="20" customWidth="1"/>
    <col min="14087" max="14087" width="14.85546875" style="20" customWidth="1"/>
    <col min="14088" max="14088" width="13" style="20" bestFit="1" customWidth="1"/>
    <col min="14089" max="14336" width="11.42578125" style="20"/>
    <col min="14337" max="14337" width="14.7109375" style="20" customWidth="1"/>
    <col min="14338" max="14338" width="14.7109375" style="20" bestFit="1" customWidth="1"/>
    <col min="14339" max="14339" width="13.7109375" style="20" customWidth="1"/>
    <col min="14340" max="14340" width="1.85546875" style="20" customWidth="1"/>
    <col min="14341" max="14341" width="14.7109375" style="20" customWidth="1"/>
    <col min="14342" max="14342" width="13.7109375" style="20" customWidth="1"/>
    <col min="14343" max="14343" width="14.85546875" style="20" customWidth="1"/>
    <col min="14344" max="14344" width="13" style="20" bestFit="1" customWidth="1"/>
    <col min="14345" max="14592" width="11.42578125" style="20"/>
    <col min="14593" max="14593" width="14.7109375" style="20" customWidth="1"/>
    <col min="14594" max="14594" width="14.7109375" style="20" bestFit="1" customWidth="1"/>
    <col min="14595" max="14595" width="13.7109375" style="20" customWidth="1"/>
    <col min="14596" max="14596" width="1.85546875" style="20" customWidth="1"/>
    <col min="14597" max="14597" width="14.7109375" style="20" customWidth="1"/>
    <col min="14598" max="14598" width="13.7109375" style="20" customWidth="1"/>
    <col min="14599" max="14599" width="14.85546875" style="20" customWidth="1"/>
    <col min="14600" max="14600" width="13" style="20" bestFit="1" customWidth="1"/>
    <col min="14601" max="14848" width="11.42578125" style="20"/>
    <col min="14849" max="14849" width="14.7109375" style="20" customWidth="1"/>
    <col min="14850" max="14850" width="14.7109375" style="20" bestFit="1" customWidth="1"/>
    <col min="14851" max="14851" width="13.7109375" style="20" customWidth="1"/>
    <col min="14852" max="14852" width="1.85546875" style="20" customWidth="1"/>
    <col min="14853" max="14853" width="14.7109375" style="20" customWidth="1"/>
    <col min="14854" max="14854" width="13.7109375" style="20" customWidth="1"/>
    <col min="14855" max="14855" width="14.85546875" style="20" customWidth="1"/>
    <col min="14856" max="14856" width="13" style="20" bestFit="1" customWidth="1"/>
    <col min="14857" max="15104" width="11.42578125" style="20"/>
    <col min="15105" max="15105" width="14.7109375" style="20" customWidth="1"/>
    <col min="15106" max="15106" width="14.7109375" style="20" bestFit="1" customWidth="1"/>
    <col min="15107" max="15107" width="13.7109375" style="20" customWidth="1"/>
    <col min="15108" max="15108" width="1.85546875" style="20" customWidth="1"/>
    <col min="15109" max="15109" width="14.7109375" style="20" customWidth="1"/>
    <col min="15110" max="15110" width="13.7109375" style="20" customWidth="1"/>
    <col min="15111" max="15111" width="14.85546875" style="20" customWidth="1"/>
    <col min="15112" max="15112" width="13" style="20" bestFit="1" customWidth="1"/>
    <col min="15113" max="15360" width="11.42578125" style="20"/>
    <col min="15361" max="15361" width="14.7109375" style="20" customWidth="1"/>
    <col min="15362" max="15362" width="14.7109375" style="20" bestFit="1" customWidth="1"/>
    <col min="15363" max="15363" width="13.7109375" style="20" customWidth="1"/>
    <col min="15364" max="15364" width="1.85546875" style="20" customWidth="1"/>
    <col min="15365" max="15365" width="14.7109375" style="20" customWidth="1"/>
    <col min="15366" max="15366" width="13.7109375" style="20" customWidth="1"/>
    <col min="15367" max="15367" width="14.85546875" style="20" customWidth="1"/>
    <col min="15368" max="15368" width="13" style="20" bestFit="1" customWidth="1"/>
    <col min="15369" max="15616" width="11.42578125" style="20"/>
    <col min="15617" max="15617" width="14.7109375" style="20" customWidth="1"/>
    <col min="15618" max="15618" width="14.7109375" style="20" bestFit="1" customWidth="1"/>
    <col min="15619" max="15619" width="13.7109375" style="20" customWidth="1"/>
    <col min="15620" max="15620" width="1.85546875" style="20" customWidth="1"/>
    <col min="15621" max="15621" width="14.7109375" style="20" customWidth="1"/>
    <col min="15622" max="15622" width="13.7109375" style="20" customWidth="1"/>
    <col min="15623" max="15623" width="14.85546875" style="20" customWidth="1"/>
    <col min="15624" max="15624" width="13" style="20" bestFit="1" customWidth="1"/>
    <col min="15625" max="15872" width="11.42578125" style="20"/>
    <col min="15873" max="15873" width="14.7109375" style="20" customWidth="1"/>
    <col min="15874" max="15874" width="14.7109375" style="20" bestFit="1" customWidth="1"/>
    <col min="15875" max="15875" width="13.7109375" style="20" customWidth="1"/>
    <col min="15876" max="15876" width="1.85546875" style="20" customWidth="1"/>
    <col min="15877" max="15877" width="14.7109375" style="20" customWidth="1"/>
    <col min="15878" max="15878" width="13.7109375" style="20" customWidth="1"/>
    <col min="15879" max="15879" width="14.85546875" style="20" customWidth="1"/>
    <col min="15880" max="15880" width="13" style="20" bestFit="1" customWidth="1"/>
    <col min="15881" max="16128" width="11.42578125" style="20"/>
    <col min="16129" max="16129" width="14.7109375" style="20" customWidth="1"/>
    <col min="16130" max="16130" width="14.7109375" style="20" bestFit="1" customWidth="1"/>
    <col min="16131" max="16131" width="13.7109375" style="20" customWidth="1"/>
    <col min="16132" max="16132" width="1.85546875" style="20" customWidth="1"/>
    <col min="16133" max="16133" width="14.7109375" style="20" customWidth="1"/>
    <col min="16134" max="16134" width="13.7109375" style="20" customWidth="1"/>
    <col min="16135" max="16135" width="14.85546875" style="20" customWidth="1"/>
    <col min="16136" max="16136" width="13" style="20" bestFit="1" customWidth="1"/>
    <col min="16137" max="16384" width="11.42578125" style="20"/>
  </cols>
  <sheetData>
    <row r="1" spans="2:13" ht="63" customHeight="1">
      <c r="C1" s="115" t="s">
        <v>136</v>
      </c>
      <c r="D1" s="115"/>
      <c r="E1" s="115"/>
      <c r="F1" s="115"/>
      <c r="G1" s="115"/>
      <c r="H1" s="115"/>
      <c r="I1" s="115"/>
      <c r="J1" s="115"/>
      <c r="K1" s="115"/>
      <c r="L1" s="115"/>
      <c r="M1" s="115"/>
    </row>
    <row r="2" spans="2:13">
      <c r="B2" s="106" t="s">
        <v>76</v>
      </c>
      <c r="C2" s="107">
        <v>1990</v>
      </c>
      <c r="D2" s="107"/>
      <c r="E2" s="49"/>
      <c r="F2" s="107">
        <v>2000</v>
      </c>
      <c r="G2" s="107"/>
      <c r="H2" s="50"/>
      <c r="I2" s="107">
        <v>2010</v>
      </c>
      <c r="J2" s="107"/>
      <c r="K2" s="49"/>
      <c r="L2" s="107">
        <v>2015</v>
      </c>
      <c r="M2" s="107"/>
    </row>
    <row r="3" spans="2:13">
      <c r="B3" s="109"/>
      <c r="C3" s="51" t="s">
        <v>77</v>
      </c>
      <c r="D3" s="52" t="s">
        <v>78</v>
      </c>
      <c r="E3" s="53"/>
      <c r="F3" s="52" t="s">
        <v>77</v>
      </c>
      <c r="G3" s="22" t="s">
        <v>78</v>
      </c>
      <c r="H3" s="54"/>
      <c r="I3" s="52" t="s">
        <v>77</v>
      </c>
      <c r="J3" s="22" t="s">
        <v>78</v>
      </c>
      <c r="K3" s="55"/>
      <c r="L3" s="52" t="s">
        <v>77</v>
      </c>
      <c r="M3" s="22" t="s">
        <v>78</v>
      </c>
    </row>
    <row r="4" spans="2:13">
      <c r="B4" s="42" t="s">
        <v>2</v>
      </c>
      <c r="C4" s="4">
        <v>339220</v>
      </c>
      <c r="D4" s="56">
        <v>100</v>
      </c>
      <c r="E4" s="4"/>
      <c r="F4" s="4">
        <v>519601</v>
      </c>
      <c r="G4" s="57">
        <v>100</v>
      </c>
      <c r="H4" s="4"/>
      <c r="I4" s="4">
        <v>968147</v>
      </c>
      <c r="J4" s="57">
        <v>100</v>
      </c>
      <c r="K4" s="57"/>
      <c r="L4" s="4">
        <v>1007063</v>
      </c>
      <c r="M4" s="57">
        <v>100</v>
      </c>
    </row>
    <row r="5" spans="2:13">
      <c r="B5" s="44" t="s">
        <v>3</v>
      </c>
      <c r="C5" s="25">
        <v>198230</v>
      </c>
      <c r="D5" s="30">
        <v>58.437002535227876</v>
      </c>
      <c r="E5" s="31"/>
      <c r="F5" s="25">
        <v>358399</v>
      </c>
      <c r="G5" s="30">
        <v>68.9758102851996</v>
      </c>
      <c r="H5" s="31"/>
      <c r="I5" s="25">
        <v>739918</v>
      </c>
      <c r="J5" s="30">
        <v>76.426203871932671</v>
      </c>
      <c r="K5" s="30"/>
      <c r="L5" s="25">
        <v>739168</v>
      </c>
      <c r="M5" s="30">
        <v>73.400000000000006</v>
      </c>
    </row>
    <row r="6" spans="2:13">
      <c r="B6" s="45" t="s">
        <v>4</v>
      </c>
      <c r="C6" s="27">
        <v>42380</v>
      </c>
      <c r="D6" s="36">
        <v>12.493367136371676</v>
      </c>
      <c r="E6" s="48"/>
      <c r="F6" s="27">
        <v>29156</v>
      </c>
      <c r="G6" s="36">
        <v>5.61122861580328</v>
      </c>
      <c r="H6" s="48"/>
      <c r="I6" s="27">
        <v>31888</v>
      </c>
      <c r="J6" s="36">
        <v>3.2937146941528508</v>
      </c>
      <c r="K6" s="36"/>
      <c r="L6" s="27">
        <v>42874</v>
      </c>
      <c r="M6" s="36">
        <v>4.26</v>
      </c>
    </row>
    <row r="7" spans="2:13">
      <c r="B7" s="46" t="s">
        <v>5</v>
      </c>
      <c r="C7" s="25">
        <v>24620</v>
      </c>
      <c r="D7" s="30">
        <v>7.2578267790814222</v>
      </c>
      <c r="E7" s="31"/>
      <c r="F7" s="25">
        <v>21334</v>
      </c>
      <c r="G7" s="30">
        <v>4.1058427524196448</v>
      </c>
      <c r="H7" s="31"/>
      <c r="I7" s="25">
        <v>20727</v>
      </c>
      <c r="J7" s="30">
        <v>2.1408938931794448</v>
      </c>
      <c r="K7" s="30"/>
      <c r="L7" s="25">
        <v>22646</v>
      </c>
      <c r="M7" s="30">
        <v>2.25</v>
      </c>
    </row>
    <row r="8" spans="2:13">
      <c r="B8" s="47" t="s">
        <v>6</v>
      </c>
      <c r="C8" s="27">
        <v>4340</v>
      </c>
      <c r="D8" s="36">
        <v>1.2794056954189021</v>
      </c>
      <c r="E8" s="48"/>
      <c r="F8" s="27">
        <v>6625</v>
      </c>
      <c r="G8" s="36">
        <v>1.2750167917305779</v>
      </c>
      <c r="H8" s="48"/>
      <c r="I8" s="27">
        <v>14171</v>
      </c>
      <c r="J8" s="36">
        <v>1.4637240005908194</v>
      </c>
      <c r="K8" s="36"/>
      <c r="L8" s="27">
        <v>14747</v>
      </c>
      <c r="M8" s="36">
        <v>1.46</v>
      </c>
    </row>
    <row r="9" spans="2:13">
      <c r="B9" s="44" t="s">
        <v>7</v>
      </c>
      <c r="C9" s="25">
        <v>4660</v>
      </c>
      <c r="D9" s="30">
        <v>1.3737397559106186</v>
      </c>
      <c r="E9" s="31"/>
      <c r="F9" s="25">
        <v>6639</v>
      </c>
      <c r="G9" s="30">
        <v>1.2777111668376311</v>
      </c>
      <c r="H9" s="31"/>
      <c r="I9" s="25">
        <v>12832</v>
      </c>
      <c r="J9" s="30">
        <v>1.3254185573058637</v>
      </c>
      <c r="K9" s="30"/>
      <c r="L9" s="25">
        <v>18735</v>
      </c>
      <c r="M9" s="30">
        <v>1.86</v>
      </c>
    </row>
    <row r="10" spans="2:13">
      <c r="B10" s="58" t="s">
        <v>8</v>
      </c>
      <c r="C10" s="27">
        <v>2660</v>
      </c>
      <c r="D10" s="36">
        <v>0.78415187783739171</v>
      </c>
      <c r="E10" s="48"/>
      <c r="F10" s="27">
        <v>7267</v>
      </c>
      <c r="G10" s="36">
        <v>1.3985731359254505</v>
      </c>
      <c r="H10" s="48"/>
      <c r="I10" s="27">
        <v>11822</v>
      </c>
      <c r="J10" s="36">
        <v>1.2210955567697881</v>
      </c>
      <c r="K10" s="36"/>
      <c r="L10" s="27">
        <v>12768</v>
      </c>
      <c r="M10" s="36">
        <v>1.27</v>
      </c>
    </row>
    <row r="11" spans="2:13">
      <c r="B11" s="59" t="s">
        <v>9</v>
      </c>
      <c r="C11" s="25">
        <v>1460</v>
      </c>
      <c r="D11" s="30">
        <v>0.43039915099345555</v>
      </c>
      <c r="E11" s="31"/>
      <c r="F11" s="25">
        <v>3024</v>
      </c>
      <c r="G11" s="30">
        <v>0.58198502312351208</v>
      </c>
      <c r="H11" s="31"/>
      <c r="I11" s="25">
        <v>10786</v>
      </c>
      <c r="J11" s="30">
        <v>1.1140870136456551</v>
      </c>
      <c r="K11" s="30"/>
      <c r="L11" s="25">
        <v>15664</v>
      </c>
      <c r="M11" s="30">
        <v>1.56</v>
      </c>
    </row>
    <row r="12" spans="2:13">
      <c r="B12" s="58" t="s">
        <v>10</v>
      </c>
      <c r="C12" s="27">
        <v>3100</v>
      </c>
      <c r="D12" s="36">
        <v>0.9138612110135016</v>
      </c>
      <c r="E12" s="48"/>
      <c r="F12" s="27">
        <v>7245</v>
      </c>
      <c r="G12" s="36">
        <v>1.394339117900081</v>
      </c>
      <c r="H12" s="48"/>
      <c r="I12" s="27">
        <v>10208</v>
      </c>
      <c r="J12" s="36">
        <v>1.0543853361111484</v>
      </c>
      <c r="K12" s="36"/>
      <c r="L12" s="27">
        <v>9816</v>
      </c>
      <c r="M12" s="36">
        <v>0.97</v>
      </c>
    </row>
    <row r="13" spans="2:13">
      <c r="B13" s="59" t="s">
        <v>11</v>
      </c>
      <c r="C13" s="25">
        <v>1990</v>
      </c>
      <c r="D13" s="30">
        <v>0.58663993868286068</v>
      </c>
      <c r="E13" s="31"/>
      <c r="F13" s="30">
        <v>4203</v>
      </c>
      <c r="G13" s="30">
        <v>0.80888989821035762</v>
      </c>
      <c r="H13" s="31"/>
      <c r="I13" s="25">
        <v>9980</v>
      </c>
      <c r="J13" s="30">
        <v>1.0308351934158759</v>
      </c>
      <c r="K13" s="30"/>
      <c r="L13" s="25">
        <v>14544</v>
      </c>
      <c r="M13" s="30">
        <v>1.44</v>
      </c>
    </row>
    <row r="14" spans="2:13">
      <c r="B14" s="58" t="s">
        <v>12</v>
      </c>
      <c r="C14" s="27">
        <v>5060</v>
      </c>
      <c r="D14" s="36">
        <v>1.4916573315252639</v>
      </c>
      <c r="E14" s="48"/>
      <c r="F14" s="36">
        <v>5786</v>
      </c>
      <c r="G14" s="36">
        <v>1.1135467406721695</v>
      </c>
      <c r="H14" s="48"/>
      <c r="I14" s="27">
        <v>8864</v>
      </c>
      <c r="J14" s="36">
        <v>0.91556344232848941</v>
      </c>
      <c r="K14" s="36"/>
      <c r="L14" s="27">
        <v>10594</v>
      </c>
      <c r="M14" s="36">
        <v>1.05</v>
      </c>
    </row>
    <row r="15" spans="2:13">
      <c r="B15" s="59" t="s">
        <v>13</v>
      </c>
      <c r="C15" s="25">
        <v>4190</v>
      </c>
      <c r="D15" s="30">
        <v>1.2351866045634101</v>
      </c>
      <c r="E15" s="31"/>
      <c r="F15" s="30">
        <v>5723</v>
      </c>
      <c r="G15" s="30">
        <v>1.1014220526904297</v>
      </c>
      <c r="H15" s="31"/>
      <c r="I15" s="25">
        <v>8533</v>
      </c>
      <c r="J15" s="30">
        <v>0.88137441938052796</v>
      </c>
      <c r="K15" s="30"/>
      <c r="L15" s="25">
        <v>8625</v>
      </c>
      <c r="M15" s="30">
        <v>0.86</v>
      </c>
    </row>
    <row r="16" spans="2:13">
      <c r="B16" s="58" t="s">
        <v>79</v>
      </c>
      <c r="C16" s="27">
        <v>1240</v>
      </c>
      <c r="D16" s="36">
        <v>0.3655444844054006</v>
      </c>
      <c r="E16" s="48"/>
      <c r="F16" s="36">
        <v>1847</v>
      </c>
      <c r="G16" s="36">
        <v>0.35546505876624562</v>
      </c>
      <c r="H16" s="48"/>
      <c r="I16" s="27">
        <v>7486</v>
      </c>
      <c r="J16" s="36">
        <v>0.77322968516144797</v>
      </c>
      <c r="K16" s="36"/>
      <c r="L16" s="79">
        <v>8860</v>
      </c>
      <c r="M16" s="36">
        <v>0.88</v>
      </c>
    </row>
    <row r="17" spans="2:13">
      <c r="B17" s="59" t="s">
        <v>15</v>
      </c>
      <c r="C17" s="25">
        <v>4560</v>
      </c>
      <c r="D17" s="30">
        <v>1.3442603620069571</v>
      </c>
      <c r="E17" s="31"/>
      <c r="F17" s="30">
        <v>5632</v>
      </c>
      <c r="G17" s="30">
        <v>1.0839086144945833</v>
      </c>
      <c r="H17" s="31"/>
      <c r="I17" s="25">
        <v>7033</v>
      </c>
      <c r="J17" s="30">
        <v>0.72643927006952458</v>
      </c>
      <c r="K17" s="30"/>
      <c r="L17" s="25">
        <v>6400</v>
      </c>
      <c r="M17" s="30">
        <v>0.64</v>
      </c>
    </row>
    <row r="18" spans="2:13">
      <c r="B18" s="58" t="s">
        <v>16</v>
      </c>
      <c r="C18" s="27">
        <v>40730</v>
      </c>
      <c r="D18" s="36">
        <v>12.030540652084193</v>
      </c>
      <c r="E18" s="48"/>
      <c r="F18" s="36">
        <v>56721</v>
      </c>
      <c r="G18" s="36">
        <v>10.916260746226431</v>
      </c>
      <c r="H18" s="48"/>
      <c r="I18" s="27">
        <v>73899</v>
      </c>
      <c r="J18" s="36">
        <v>7.6330350659558928</v>
      </c>
      <c r="K18" s="36"/>
      <c r="L18" s="27">
        <v>81622</v>
      </c>
      <c r="M18" s="36">
        <v>8.1</v>
      </c>
    </row>
    <row r="19" spans="2:13" ht="4.5" customHeight="1" thickBot="1">
      <c r="B19" s="60"/>
      <c r="C19" s="61"/>
      <c r="D19" s="62"/>
      <c r="E19" s="63"/>
      <c r="F19" s="61"/>
      <c r="G19" s="62"/>
      <c r="H19" s="63"/>
      <c r="I19" s="61"/>
      <c r="J19" s="62"/>
      <c r="K19" s="62"/>
      <c r="L19" s="62"/>
      <c r="M19" s="62"/>
    </row>
    <row r="20" spans="2:13" ht="22.5" customHeight="1">
      <c r="B20" s="113" t="s">
        <v>80</v>
      </c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13"/>
    </row>
    <row r="21" spans="2:13" ht="21" customHeight="1">
      <c r="B21" s="114" t="s">
        <v>135</v>
      </c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</row>
    <row r="22" spans="2:13">
      <c r="B22" s="64"/>
      <c r="C22" s="64"/>
      <c r="D22" s="64"/>
      <c r="E22" s="64"/>
    </row>
    <row r="23" spans="2:13">
      <c r="C23" s="65">
        <f>SUM(E5:E18)</f>
        <v>0</v>
      </c>
      <c r="D23" s="65"/>
      <c r="E23" s="65"/>
      <c r="F23" s="65">
        <f>SUM(H5:H18)</f>
        <v>0</v>
      </c>
    </row>
  </sheetData>
  <mergeCells count="8">
    <mergeCell ref="B20:M20"/>
    <mergeCell ref="B21:M21"/>
    <mergeCell ref="C1:M1"/>
    <mergeCell ref="B2:B3"/>
    <mergeCell ref="C2:D2"/>
    <mergeCell ref="F2:G2"/>
    <mergeCell ref="I2:J2"/>
    <mergeCell ref="L2:M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111"/>
  <sheetViews>
    <sheetView showGridLines="0" zoomScale="70" zoomScaleNormal="70" workbookViewId="0"/>
  </sheetViews>
  <sheetFormatPr baseColWidth="10" defaultRowHeight="15"/>
  <cols>
    <col min="1" max="1" width="6.42578125" customWidth="1"/>
    <col min="2" max="2" width="63.7109375" style="1" bestFit="1" customWidth="1"/>
    <col min="3" max="3" width="11.42578125" style="19"/>
    <col min="4" max="4" width="15.42578125" style="72" customWidth="1"/>
    <col min="5" max="5" width="10.7109375" style="72" bestFit="1" customWidth="1"/>
    <col min="6" max="6" width="12.5703125" style="72" customWidth="1"/>
    <col min="7" max="7" width="13" style="19" customWidth="1"/>
    <col min="8" max="8" width="13.85546875" style="72" customWidth="1"/>
    <col min="9" max="9" width="11.5703125" style="72" customWidth="1"/>
    <col min="10" max="10" width="12.5703125" style="72" customWidth="1"/>
    <col min="11" max="11" width="12.28515625" style="72" customWidth="1"/>
    <col min="12" max="12" width="13.7109375" style="72" customWidth="1"/>
    <col min="13" max="13" width="12.7109375" style="72" customWidth="1"/>
    <col min="14" max="14" width="13.42578125" style="19" customWidth="1"/>
    <col min="15" max="15" width="13.140625" style="19" customWidth="1"/>
    <col min="16" max="16" width="12.85546875" style="19" customWidth="1"/>
    <col min="17" max="17" width="13" style="19" customWidth="1"/>
  </cols>
  <sheetData>
    <row r="2" spans="2:18" ht="26.25" customHeight="1">
      <c r="C2" s="116" t="s">
        <v>137</v>
      </c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</row>
    <row r="3" spans="2:18"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</row>
    <row r="4" spans="2:18" ht="28.5">
      <c r="C4" s="67"/>
      <c r="D4" s="70"/>
      <c r="E4" s="70"/>
      <c r="F4" s="70"/>
      <c r="G4" s="67"/>
      <c r="H4" s="70"/>
      <c r="I4" s="70"/>
      <c r="J4" s="70"/>
      <c r="K4" s="70"/>
      <c r="L4" s="70"/>
      <c r="M4" s="70"/>
      <c r="N4" s="67"/>
      <c r="O4" s="67"/>
      <c r="P4" s="67"/>
      <c r="Q4" s="67"/>
    </row>
    <row r="5" spans="2:18">
      <c r="B5" s="117" t="s">
        <v>0</v>
      </c>
      <c r="C5" s="118" t="s">
        <v>1</v>
      </c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20"/>
    </row>
    <row r="6" spans="2:18">
      <c r="B6" s="117"/>
      <c r="C6" s="2" t="s">
        <v>2</v>
      </c>
      <c r="D6" s="69" t="s">
        <v>3</v>
      </c>
      <c r="E6" s="69" t="s">
        <v>4</v>
      </c>
      <c r="F6" s="69" t="s">
        <v>5</v>
      </c>
      <c r="G6" s="69" t="s">
        <v>6</v>
      </c>
      <c r="H6" s="69" t="s">
        <v>7</v>
      </c>
      <c r="I6" s="69" t="s">
        <v>8</v>
      </c>
      <c r="J6" s="69" t="s">
        <v>9</v>
      </c>
      <c r="K6" s="69" t="s">
        <v>10</v>
      </c>
      <c r="L6" s="69" t="s">
        <v>11</v>
      </c>
      <c r="M6" s="69" t="s">
        <v>12</v>
      </c>
      <c r="N6" s="69" t="s">
        <v>13</v>
      </c>
      <c r="O6" s="3" t="s">
        <v>14</v>
      </c>
      <c r="P6" s="3" t="s">
        <v>15</v>
      </c>
      <c r="Q6" s="3" t="s">
        <v>16</v>
      </c>
    </row>
    <row r="7" spans="2:18">
      <c r="B7" s="32" t="s">
        <v>2</v>
      </c>
      <c r="C7" s="4">
        <v>1007063</v>
      </c>
      <c r="D7" s="4">
        <v>739168</v>
      </c>
      <c r="E7" s="4">
        <v>42874</v>
      </c>
      <c r="F7" s="4">
        <v>22646</v>
      </c>
      <c r="G7" s="4">
        <v>14747</v>
      </c>
      <c r="H7" s="4">
        <v>18735</v>
      </c>
      <c r="I7" s="4">
        <v>12768</v>
      </c>
      <c r="J7" s="4">
        <v>15664</v>
      </c>
      <c r="K7" s="4">
        <v>9816</v>
      </c>
      <c r="L7" s="4">
        <v>14544</v>
      </c>
      <c r="M7" s="4">
        <v>10594</v>
      </c>
      <c r="N7" s="4">
        <v>8625</v>
      </c>
      <c r="O7" s="4">
        <v>8860</v>
      </c>
      <c r="P7" s="4">
        <v>6400</v>
      </c>
      <c r="Q7" s="4">
        <v>81622</v>
      </c>
    </row>
    <row r="8" spans="2:18" ht="3" customHeight="1">
      <c r="B8" s="5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</row>
    <row r="9" spans="2:18">
      <c r="B9" s="32" t="s">
        <v>17</v>
      </c>
      <c r="C9" s="4">
        <v>1007063</v>
      </c>
      <c r="D9" s="4">
        <v>739168</v>
      </c>
      <c r="E9" s="4">
        <v>42874</v>
      </c>
      <c r="F9" s="4">
        <v>22646</v>
      </c>
      <c r="G9" s="4">
        <v>14747</v>
      </c>
      <c r="H9" s="4">
        <v>18735</v>
      </c>
      <c r="I9" s="4">
        <v>12768</v>
      </c>
      <c r="J9" s="4">
        <v>15664</v>
      </c>
      <c r="K9" s="4">
        <v>9816</v>
      </c>
      <c r="L9" s="4">
        <v>14544</v>
      </c>
      <c r="M9" s="4">
        <v>10594</v>
      </c>
      <c r="N9" s="4">
        <v>8625</v>
      </c>
      <c r="O9" s="4">
        <v>8860</v>
      </c>
      <c r="P9" s="4">
        <v>6400</v>
      </c>
      <c r="Q9" s="4">
        <v>81622</v>
      </c>
    </row>
    <row r="10" spans="2:18">
      <c r="B10" s="34" t="s">
        <v>18</v>
      </c>
      <c r="C10" s="6">
        <v>507868</v>
      </c>
      <c r="D10" s="6">
        <v>372505</v>
      </c>
      <c r="E10" s="6">
        <v>19730</v>
      </c>
      <c r="F10" s="6">
        <v>12663</v>
      </c>
      <c r="G10" s="6">
        <v>7942</v>
      </c>
      <c r="H10" s="6">
        <v>7964</v>
      </c>
      <c r="I10" s="6">
        <v>6734</v>
      </c>
      <c r="J10" s="6">
        <v>6860</v>
      </c>
      <c r="K10" s="6">
        <v>5019</v>
      </c>
      <c r="L10" s="6">
        <v>6647</v>
      </c>
      <c r="M10" s="6">
        <v>5430</v>
      </c>
      <c r="N10" s="6">
        <v>4373</v>
      </c>
      <c r="O10" s="6">
        <v>5371</v>
      </c>
      <c r="P10" s="6">
        <v>3496</v>
      </c>
      <c r="Q10" s="6">
        <v>43134</v>
      </c>
    </row>
    <row r="11" spans="2:18">
      <c r="B11" s="34" t="s">
        <v>19</v>
      </c>
      <c r="C11" s="6">
        <v>499195</v>
      </c>
      <c r="D11" s="6">
        <v>366663</v>
      </c>
      <c r="E11" s="6">
        <v>23144</v>
      </c>
      <c r="F11" s="6">
        <v>9983</v>
      </c>
      <c r="G11" s="6">
        <v>6805</v>
      </c>
      <c r="H11" s="6">
        <v>10771</v>
      </c>
      <c r="I11" s="6">
        <v>6034</v>
      </c>
      <c r="J11" s="6">
        <v>8804</v>
      </c>
      <c r="K11" s="6">
        <v>4797</v>
      </c>
      <c r="L11" s="6">
        <v>7897</v>
      </c>
      <c r="M11" s="6">
        <v>5164</v>
      </c>
      <c r="N11" s="6">
        <v>4252</v>
      </c>
      <c r="O11" s="6">
        <v>3489</v>
      </c>
      <c r="P11" s="6">
        <v>2904</v>
      </c>
      <c r="Q11" s="6">
        <v>38488</v>
      </c>
      <c r="R11" s="68"/>
    </row>
    <row r="12" spans="2:18" ht="3" customHeight="1">
      <c r="B12" s="5"/>
      <c r="C12" s="6"/>
      <c r="D12" s="7"/>
      <c r="E12" s="71"/>
      <c r="F12" s="6"/>
      <c r="G12" s="7"/>
      <c r="H12" s="71"/>
      <c r="I12" s="6"/>
      <c r="J12" s="7"/>
      <c r="K12" s="6"/>
      <c r="L12" s="7"/>
      <c r="M12" s="6"/>
      <c r="N12" s="7"/>
      <c r="O12" s="6"/>
      <c r="P12" s="7"/>
      <c r="Q12" s="7"/>
    </row>
    <row r="13" spans="2:18">
      <c r="B13" s="32" t="s">
        <v>20</v>
      </c>
      <c r="C13" s="8">
        <v>101.73739720950729</v>
      </c>
      <c r="D13" s="8">
        <v>101.59328866015933</v>
      </c>
      <c r="E13" s="8">
        <v>85.248876598686479</v>
      </c>
      <c r="F13" s="8">
        <v>126.84563758389262</v>
      </c>
      <c r="G13" s="8">
        <v>116.70830271858928</v>
      </c>
      <c r="H13" s="8">
        <v>73.939281403769385</v>
      </c>
      <c r="I13" s="8">
        <v>111.60092807424593</v>
      </c>
      <c r="J13" s="8">
        <v>77.919127669241249</v>
      </c>
      <c r="K13" s="8">
        <v>104.62789243277048</v>
      </c>
      <c r="L13" s="8">
        <v>84.171204254780292</v>
      </c>
      <c r="M13" s="8">
        <v>105.15104570100698</v>
      </c>
      <c r="N13" s="8">
        <v>102.84571966133585</v>
      </c>
      <c r="O13" s="8">
        <v>153.94095729435369</v>
      </c>
      <c r="P13" s="8">
        <v>120.38567493112949</v>
      </c>
      <c r="Q13" s="8">
        <v>112.07129494907504</v>
      </c>
    </row>
    <row r="14" spans="2:18" ht="3" customHeight="1"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</row>
    <row r="15" spans="2:18">
      <c r="B15" s="32" t="s">
        <v>21</v>
      </c>
      <c r="C15" s="4">
        <v>1007063</v>
      </c>
      <c r="D15" s="4">
        <v>739168</v>
      </c>
      <c r="E15" s="4">
        <v>42874</v>
      </c>
      <c r="F15" s="4">
        <v>22646</v>
      </c>
      <c r="G15" s="4">
        <v>14747</v>
      </c>
      <c r="H15" s="4">
        <v>18735</v>
      </c>
      <c r="I15" s="4">
        <v>12768</v>
      </c>
      <c r="J15" s="4">
        <v>15664</v>
      </c>
      <c r="K15" s="4">
        <v>9816</v>
      </c>
      <c r="L15" s="4">
        <v>14544</v>
      </c>
      <c r="M15" s="4">
        <v>10594</v>
      </c>
      <c r="N15" s="4">
        <v>8625</v>
      </c>
      <c r="O15" s="4">
        <v>8860</v>
      </c>
      <c r="P15" s="4">
        <v>6400</v>
      </c>
      <c r="Q15" s="4">
        <v>81622</v>
      </c>
    </row>
    <row r="16" spans="2:18">
      <c r="B16" s="34" t="s">
        <v>22</v>
      </c>
      <c r="C16" s="6">
        <v>113153.56092270791</v>
      </c>
      <c r="D16" s="6">
        <v>106648.73743691218</v>
      </c>
      <c r="E16" s="6">
        <v>1541.7551629990899</v>
      </c>
      <c r="F16" s="6">
        <v>526</v>
      </c>
      <c r="G16" s="6">
        <v>237</v>
      </c>
      <c r="H16" s="6">
        <v>224</v>
      </c>
      <c r="I16" s="6">
        <v>74.18010520530737</v>
      </c>
      <c r="J16" s="6">
        <v>588</v>
      </c>
      <c r="K16" s="6">
        <v>674</v>
      </c>
      <c r="L16" s="6">
        <v>269.25918788713011</v>
      </c>
      <c r="M16" s="6">
        <v>101.05723460521345</v>
      </c>
      <c r="N16" s="6">
        <v>100.20913210177763</v>
      </c>
      <c r="O16" s="6">
        <v>122</v>
      </c>
      <c r="P16" s="6">
        <v>140.76983503534956</v>
      </c>
      <c r="Q16" s="6">
        <v>1906.5928279618704</v>
      </c>
    </row>
    <row r="17" spans="2:17">
      <c r="B17" s="34" t="s">
        <v>23</v>
      </c>
      <c r="C17" s="6">
        <v>218728.15469565312</v>
      </c>
      <c r="D17" s="6">
        <v>208507.42060848535</v>
      </c>
      <c r="E17" s="6">
        <v>1747.8561127575665</v>
      </c>
      <c r="F17" s="6">
        <v>877</v>
      </c>
      <c r="G17" s="6">
        <v>264</v>
      </c>
      <c r="H17" s="6">
        <v>439</v>
      </c>
      <c r="I17" s="6">
        <v>175.42592447201068</v>
      </c>
      <c r="J17" s="6">
        <v>772</v>
      </c>
      <c r="K17" s="6">
        <v>1480</v>
      </c>
      <c r="L17" s="6">
        <v>415.39986235375085</v>
      </c>
      <c r="M17" s="6">
        <v>193.10936909709105</v>
      </c>
      <c r="N17" s="6">
        <v>503.04984315092366</v>
      </c>
      <c r="O17" s="6">
        <v>242</v>
      </c>
      <c r="P17" s="6">
        <v>160.87981146897093</v>
      </c>
      <c r="Q17" s="6">
        <v>2951.0131638674538</v>
      </c>
    </row>
    <row r="18" spans="2:17">
      <c r="B18" s="34" t="s">
        <v>24</v>
      </c>
      <c r="C18" s="6">
        <v>191289.21279098711</v>
      </c>
      <c r="D18" s="6">
        <v>182143.11399727414</v>
      </c>
      <c r="E18" s="6">
        <v>1871.9168786316011</v>
      </c>
      <c r="F18" s="6">
        <v>505</v>
      </c>
      <c r="G18" s="6">
        <v>470</v>
      </c>
      <c r="H18" s="6">
        <v>678</v>
      </c>
      <c r="I18" s="6">
        <v>202.49163853340661</v>
      </c>
      <c r="J18" s="6">
        <v>809</v>
      </c>
      <c r="K18" s="6">
        <v>804</v>
      </c>
      <c r="L18" s="6">
        <v>580.55884377150721</v>
      </c>
      <c r="M18" s="6">
        <v>244.13826973932754</v>
      </c>
      <c r="N18" s="6">
        <v>230.48100383408854</v>
      </c>
      <c r="O18" s="6">
        <v>107</v>
      </c>
      <c r="P18" s="6">
        <v>223.22073841319715</v>
      </c>
      <c r="Q18" s="6">
        <v>2420.2914207898325</v>
      </c>
    </row>
    <row r="19" spans="2:17">
      <c r="B19" s="34" t="s">
        <v>25</v>
      </c>
      <c r="C19" s="6">
        <v>92191.721159072244</v>
      </c>
      <c r="D19" s="6">
        <v>79992.305544690331</v>
      </c>
      <c r="E19" s="6">
        <v>3422.6764520570323</v>
      </c>
      <c r="F19" s="6">
        <v>361</v>
      </c>
      <c r="G19" s="6">
        <v>367</v>
      </c>
      <c r="H19" s="6">
        <v>892</v>
      </c>
      <c r="I19" s="6">
        <v>535.29967810316407</v>
      </c>
      <c r="J19" s="6">
        <v>907</v>
      </c>
      <c r="K19" s="6">
        <v>381</v>
      </c>
      <c r="L19" s="6">
        <v>824.79394356503792</v>
      </c>
      <c r="M19" s="6">
        <v>489.27710615791466</v>
      </c>
      <c r="N19" s="6">
        <v>223.46636458696409</v>
      </c>
      <c r="O19" s="6">
        <v>343</v>
      </c>
      <c r="P19" s="6">
        <v>293.60565593087193</v>
      </c>
      <c r="Q19" s="6">
        <v>3159.2964139809355</v>
      </c>
    </row>
    <row r="20" spans="2:17">
      <c r="B20" s="34" t="s">
        <v>26</v>
      </c>
      <c r="C20" s="6">
        <v>70649.418779545376</v>
      </c>
      <c r="D20" s="6">
        <v>51551.108236978769</v>
      </c>
      <c r="E20" s="6">
        <v>5163.5291344830002</v>
      </c>
      <c r="F20" s="6">
        <v>464</v>
      </c>
      <c r="G20" s="6">
        <v>647</v>
      </c>
      <c r="H20" s="6">
        <v>1390</v>
      </c>
      <c r="I20" s="6">
        <v>549.33375206092489</v>
      </c>
      <c r="J20" s="6">
        <v>1034</v>
      </c>
      <c r="K20" s="6">
        <v>372</v>
      </c>
      <c r="L20" s="6">
        <v>1721.6572608396423</v>
      </c>
      <c r="M20" s="6">
        <v>824.46694370986029</v>
      </c>
      <c r="N20" s="6">
        <v>698.45765074939004</v>
      </c>
      <c r="O20" s="6">
        <v>951</v>
      </c>
      <c r="P20" s="6">
        <v>409.23802042419481</v>
      </c>
      <c r="Q20" s="6">
        <v>4873.6277802995919</v>
      </c>
    </row>
    <row r="21" spans="2:17">
      <c r="B21" s="34" t="s">
        <v>27</v>
      </c>
      <c r="C21" s="6">
        <v>50759.357623113436</v>
      </c>
      <c r="D21" s="6">
        <v>22934.835846469719</v>
      </c>
      <c r="E21" s="6">
        <v>4595.2507875761321</v>
      </c>
      <c r="F21" s="6">
        <v>1000</v>
      </c>
      <c r="G21" s="6">
        <v>1445</v>
      </c>
      <c r="H21" s="6">
        <v>2496</v>
      </c>
      <c r="I21" s="6">
        <v>954.31702912773812</v>
      </c>
      <c r="J21" s="6">
        <v>1534</v>
      </c>
      <c r="K21" s="6">
        <v>421</v>
      </c>
      <c r="L21" s="6">
        <v>2660.5610461114934</v>
      </c>
      <c r="M21" s="6">
        <v>1147.6499811106914</v>
      </c>
      <c r="N21" s="6">
        <v>1233.5744161728826</v>
      </c>
      <c r="O21" s="6">
        <v>1632</v>
      </c>
      <c r="P21" s="6">
        <v>567.10133542812252</v>
      </c>
      <c r="Q21" s="6">
        <v>8138.0671811166603</v>
      </c>
    </row>
    <row r="22" spans="2:17">
      <c r="B22" s="34" t="s">
        <v>28</v>
      </c>
      <c r="C22" s="6">
        <v>47565.996774204927</v>
      </c>
      <c r="D22" s="6">
        <v>16302.991710101225</v>
      </c>
      <c r="E22" s="6">
        <v>4742.3228245397058</v>
      </c>
      <c r="F22" s="6">
        <v>1964</v>
      </c>
      <c r="G22" s="6">
        <v>1765</v>
      </c>
      <c r="H22" s="6">
        <v>2737</v>
      </c>
      <c r="I22" s="6">
        <v>908.20507183795246</v>
      </c>
      <c r="J22" s="6">
        <v>2458</v>
      </c>
      <c r="K22" s="6">
        <v>373</v>
      </c>
      <c r="L22" s="6">
        <v>2593.4964900206469</v>
      </c>
      <c r="M22" s="6">
        <v>1154.6539478655081</v>
      </c>
      <c r="N22" s="6">
        <v>884.84663645869637</v>
      </c>
      <c r="O22" s="6">
        <v>1475</v>
      </c>
      <c r="P22" s="6">
        <v>632.458758837392</v>
      </c>
      <c r="Q22" s="6">
        <v>9575.0213345438042</v>
      </c>
    </row>
    <row r="23" spans="2:17">
      <c r="B23" s="34" t="s">
        <v>29</v>
      </c>
      <c r="C23" s="6">
        <v>45315.646497387934</v>
      </c>
      <c r="D23" s="6">
        <v>13266.689559870663</v>
      </c>
      <c r="E23" s="6">
        <v>5224.5590273726466</v>
      </c>
      <c r="F23" s="6">
        <v>2221</v>
      </c>
      <c r="G23" s="6">
        <v>2424</v>
      </c>
      <c r="H23" s="6">
        <v>2458</v>
      </c>
      <c r="I23" s="6">
        <v>1505.6556488969145</v>
      </c>
      <c r="J23" s="6">
        <v>2208</v>
      </c>
      <c r="K23" s="6">
        <v>516</v>
      </c>
      <c r="L23" s="6">
        <v>2205.1226428079835</v>
      </c>
      <c r="M23" s="6">
        <v>1144.6482810729128</v>
      </c>
      <c r="N23" s="6">
        <v>874.82572324851867</v>
      </c>
      <c r="O23" s="6">
        <v>856</v>
      </c>
      <c r="P23" s="6">
        <v>483.64493322859386</v>
      </c>
      <c r="Q23" s="6">
        <v>9927.5006808896978</v>
      </c>
    </row>
    <row r="24" spans="2:17">
      <c r="B24" s="34" t="s">
        <v>30</v>
      </c>
      <c r="C24" s="6">
        <v>36660.419118293576</v>
      </c>
      <c r="D24" s="6">
        <v>9991.2848679909748</v>
      </c>
      <c r="E24" s="6">
        <v>4135.0253657853591</v>
      </c>
      <c r="F24" s="6">
        <v>2064</v>
      </c>
      <c r="G24" s="6">
        <v>2110</v>
      </c>
      <c r="H24" s="6">
        <v>2103</v>
      </c>
      <c r="I24" s="6">
        <v>1355.2905707780483</v>
      </c>
      <c r="J24" s="6">
        <v>1949</v>
      </c>
      <c r="K24" s="6">
        <v>428</v>
      </c>
      <c r="L24" s="6">
        <v>1287.2390915347557</v>
      </c>
      <c r="M24" s="6">
        <v>1039.5887797506612</v>
      </c>
      <c r="N24" s="6">
        <v>695.45137678633671</v>
      </c>
      <c r="O24" s="6">
        <v>762</v>
      </c>
      <c r="P24" s="6">
        <v>402.19952867242733</v>
      </c>
      <c r="Q24" s="6">
        <v>8338.3395369950085</v>
      </c>
    </row>
    <row r="25" spans="2:17">
      <c r="B25" s="34" t="s">
        <v>31</v>
      </c>
      <c r="C25" s="6">
        <v>27299.791769564865</v>
      </c>
      <c r="D25" s="6">
        <v>6731.8870408241983</v>
      </c>
      <c r="E25" s="6">
        <v>3129.5328681772571</v>
      </c>
      <c r="F25" s="6">
        <v>1506</v>
      </c>
      <c r="G25" s="6">
        <v>1063</v>
      </c>
      <c r="H25" s="6">
        <v>1357</v>
      </c>
      <c r="I25" s="6">
        <v>1502.6483473345372</v>
      </c>
      <c r="J25" s="6">
        <v>1173</v>
      </c>
      <c r="K25" s="6">
        <v>348</v>
      </c>
      <c r="L25" s="6">
        <v>751.72360633172752</v>
      </c>
      <c r="M25" s="6">
        <v>954.54061201360037</v>
      </c>
      <c r="N25" s="6">
        <v>751.56849076333219</v>
      </c>
      <c r="O25" s="6">
        <v>724</v>
      </c>
      <c r="P25" s="6">
        <v>718.93165750196385</v>
      </c>
      <c r="Q25" s="6">
        <v>6587.9591466182483</v>
      </c>
    </row>
    <row r="26" spans="2:17">
      <c r="B26" s="34" t="s">
        <v>32</v>
      </c>
      <c r="C26" s="6">
        <v>25024.611701369078</v>
      </c>
      <c r="D26" s="6">
        <v>6506.7905057988692</v>
      </c>
      <c r="E26" s="6">
        <v>2283.1182881011832</v>
      </c>
      <c r="F26" s="6">
        <v>1957</v>
      </c>
      <c r="G26" s="6">
        <v>1125</v>
      </c>
      <c r="H26" s="6">
        <v>1430</v>
      </c>
      <c r="I26" s="6">
        <v>1420.4487712962236</v>
      </c>
      <c r="J26" s="6">
        <v>1093</v>
      </c>
      <c r="K26" s="6">
        <v>490</v>
      </c>
      <c r="L26" s="6">
        <v>553.53282863041989</v>
      </c>
      <c r="M26" s="6">
        <v>1073.6080468454854</v>
      </c>
      <c r="N26" s="6">
        <v>480.00174276751483</v>
      </c>
      <c r="O26" s="6">
        <v>635</v>
      </c>
      <c r="P26" s="6">
        <v>482.63943440691276</v>
      </c>
      <c r="Q26" s="6">
        <v>5494.4720835224698</v>
      </c>
    </row>
    <row r="27" spans="2:17">
      <c r="B27" s="34" t="s">
        <v>33</v>
      </c>
      <c r="C27" s="6">
        <v>20534.95269985051</v>
      </c>
      <c r="D27" s="6">
        <v>6436.7604726798772</v>
      </c>
      <c r="E27" s="6">
        <v>1564.7664340886286</v>
      </c>
      <c r="F27" s="6">
        <v>1277</v>
      </c>
      <c r="G27" s="6">
        <v>575</v>
      </c>
      <c r="H27" s="6">
        <v>1129</v>
      </c>
      <c r="I27" s="6">
        <v>983.38761089738557</v>
      </c>
      <c r="J27" s="6">
        <v>394</v>
      </c>
      <c r="K27" s="6">
        <v>669</v>
      </c>
      <c r="L27" s="6">
        <v>271.26111493461804</v>
      </c>
      <c r="M27" s="6">
        <v>1057.5989799773329</v>
      </c>
      <c r="N27" s="6">
        <v>330.69013593586612</v>
      </c>
      <c r="O27" s="6">
        <v>404</v>
      </c>
      <c r="P27" s="6">
        <v>264.44619010212097</v>
      </c>
      <c r="Q27" s="6">
        <v>5178.041761234681</v>
      </c>
    </row>
    <row r="28" spans="2:17">
      <c r="B28" s="34" t="s">
        <v>34</v>
      </c>
      <c r="C28" s="6">
        <v>18885.213728446557</v>
      </c>
      <c r="D28" s="6">
        <v>7425.1843687022147</v>
      </c>
      <c r="E28" s="6">
        <v>1169.5728653769866</v>
      </c>
      <c r="F28" s="6">
        <v>1270</v>
      </c>
      <c r="G28" s="6">
        <v>814</v>
      </c>
      <c r="H28" s="6">
        <v>652</v>
      </c>
      <c r="I28" s="6">
        <v>832.02009892439355</v>
      </c>
      <c r="J28" s="6">
        <v>312</v>
      </c>
      <c r="K28" s="6">
        <v>788</v>
      </c>
      <c r="L28" s="6">
        <v>162.15609084652445</v>
      </c>
      <c r="M28" s="6">
        <v>447.25330562901399</v>
      </c>
      <c r="N28" s="6">
        <v>295.61693970024396</v>
      </c>
      <c r="O28" s="6">
        <v>265</v>
      </c>
      <c r="P28" s="6">
        <v>329.80361351139038</v>
      </c>
      <c r="Q28" s="6">
        <v>4122.6064457557877</v>
      </c>
    </row>
    <row r="29" spans="2:17">
      <c r="B29" s="34" t="s">
        <v>35</v>
      </c>
      <c r="C29" s="6">
        <v>49004.941739803362</v>
      </c>
      <c r="D29" s="6">
        <v>20728.889803221489</v>
      </c>
      <c r="E29" s="6">
        <v>2282.1177980538118</v>
      </c>
      <c r="F29" s="6">
        <v>6654</v>
      </c>
      <c r="G29" s="6">
        <v>1441</v>
      </c>
      <c r="H29" s="6">
        <v>750</v>
      </c>
      <c r="I29" s="6">
        <v>1769.2957525319935</v>
      </c>
      <c r="J29" s="6">
        <v>433</v>
      </c>
      <c r="K29" s="6">
        <v>2072</v>
      </c>
      <c r="L29" s="6">
        <v>247.23799036476257</v>
      </c>
      <c r="M29" s="6">
        <v>722.40914242538724</v>
      </c>
      <c r="N29" s="6">
        <v>1322.7605437434645</v>
      </c>
      <c r="O29" s="6">
        <v>342</v>
      </c>
      <c r="P29" s="6">
        <v>1291.0604870384916</v>
      </c>
      <c r="Q29" s="6">
        <v>8949.1702224239689</v>
      </c>
    </row>
    <row r="30" spans="2:17" ht="3" customHeight="1">
      <c r="B30" s="9"/>
      <c r="C30" s="6"/>
      <c r="D30" s="7"/>
      <c r="E30" s="71"/>
      <c r="F30" s="6"/>
      <c r="G30" s="7"/>
      <c r="H30" s="71"/>
      <c r="I30" s="6"/>
      <c r="J30" s="7"/>
      <c r="K30" s="6"/>
      <c r="L30" s="7"/>
      <c r="M30" s="6"/>
      <c r="N30" s="7"/>
      <c r="O30" s="6"/>
      <c r="P30" s="7"/>
      <c r="Q30" s="7"/>
    </row>
    <row r="31" spans="2:17">
      <c r="B31" s="32" t="s">
        <v>21</v>
      </c>
      <c r="C31" s="4">
        <v>1007063.0000000001</v>
      </c>
      <c r="D31" s="4">
        <v>739167.99999999988</v>
      </c>
      <c r="E31" s="4">
        <v>42874</v>
      </c>
      <c r="F31" s="4">
        <v>22646</v>
      </c>
      <c r="G31" s="4">
        <v>14747</v>
      </c>
      <c r="H31" s="4">
        <v>18735</v>
      </c>
      <c r="I31" s="4">
        <v>12768</v>
      </c>
      <c r="J31" s="4">
        <v>15664</v>
      </c>
      <c r="K31" s="4">
        <v>9816</v>
      </c>
      <c r="L31" s="4">
        <v>14544.000000000002</v>
      </c>
      <c r="M31" s="4">
        <v>10594</v>
      </c>
      <c r="N31" s="4">
        <v>8625</v>
      </c>
      <c r="O31" s="4">
        <v>8860</v>
      </c>
      <c r="P31" s="4">
        <v>6399.9999999999991</v>
      </c>
      <c r="Q31" s="4">
        <v>81622</v>
      </c>
    </row>
    <row r="32" spans="2:17">
      <c r="B32" s="34" t="s">
        <v>36</v>
      </c>
      <c r="C32" s="6">
        <v>523170.92840934818</v>
      </c>
      <c r="D32" s="6">
        <v>497299.27204267168</v>
      </c>
      <c r="E32" s="6">
        <v>5161.5281543882575</v>
      </c>
      <c r="F32" s="6">
        <v>1908</v>
      </c>
      <c r="G32" s="6">
        <v>971</v>
      </c>
      <c r="H32" s="6">
        <v>1341</v>
      </c>
      <c r="I32" s="6">
        <v>452.09766821072469</v>
      </c>
      <c r="J32" s="6">
        <v>2169</v>
      </c>
      <c r="K32" s="6">
        <v>2958</v>
      </c>
      <c r="L32" s="6">
        <v>1265.2178940123881</v>
      </c>
      <c r="M32" s="6">
        <v>538.30487344163203</v>
      </c>
      <c r="N32" s="6">
        <v>833.73997908678984</v>
      </c>
      <c r="O32" s="6">
        <v>471</v>
      </c>
      <c r="P32" s="6">
        <v>524.87038491751764</v>
      </c>
      <c r="Q32" s="6">
        <v>7277.8974126191561</v>
      </c>
    </row>
    <row r="33" spans="2:17">
      <c r="B33" s="34" t="s">
        <v>37</v>
      </c>
      <c r="C33" s="6">
        <v>434887.12985084858</v>
      </c>
      <c r="D33" s="6">
        <v>221139.83815410684</v>
      </c>
      <c r="E33" s="6">
        <v>35430.354047557928</v>
      </c>
      <c r="F33" s="6">
        <v>14084</v>
      </c>
      <c r="G33" s="6">
        <v>12335</v>
      </c>
      <c r="H33" s="6">
        <v>16644</v>
      </c>
      <c r="I33" s="6">
        <v>10546.606579257283</v>
      </c>
      <c r="J33" s="6">
        <v>13062</v>
      </c>
      <c r="K33" s="6">
        <v>4786</v>
      </c>
      <c r="L33" s="6">
        <v>13031.54411562285</v>
      </c>
      <c r="M33" s="6">
        <v>9333.285984132981</v>
      </c>
      <c r="N33" s="6">
        <v>6468.4994771697457</v>
      </c>
      <c r="O33" s="6">
        <v>8047</v>
      </c>
      <c r="P33" s="6">
        <v>4584.0691280439905</v>
      </c>
      <c r="Q33" s="6">
        <v>65394.932364956883</v>
      </c>
    </row>
    <row r="34" spans="2:17">
      <c r="B34" s="34" t="s">
        <v>35</v>
      </c>
      <c r="C34" s="6">
        <v>49004.941739803362</v>
      </c>
      <c r="D34" s="6">
        <v>20728.889803221489</v>
      </c>
      <c r="E34" s="6">
        <v>2282.1177980538118</v>
      </c>
      <c r="F34" s="6">
        <v>6654</v>
      </c>
      <c r="G34" s="6">
        <v>1441</v>
      </c>
      <c r="H34" s="6">
        <v>750</v>
      </c>
      <c r="I34" s="6">
        <v>1769.2957525319935</v>
      </c>
      <c r="J34" s="6">
        <v>433</v>
      </c>
      <c r="K34" s="6">
        <v>2072</v>
      </c>
      <c r="L34" s="6">
        <v>247.23799036476257</v>
      </c>
      <c r="M34" s="6">
        <v>722.40914242538724</v>
      </c>
      <c r="N34" s="6">
        <v>1322.7605437434645</v>
      </c>
      <c r="O34" s="6">
        <v>342</v>
      </c>
      <c r="P34" s="6">
        <v>1291.0604870384916</v>
      </c>
      <c r="Q34" s="6">
        <v>8949.1702224239689</v>
      </c>
    </row>
    <row r="35" spans="2:17" ht="3" customHeight="1">
      <c r="B35" s="11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</row>
    <row r="36" spans="2:17">
      <c r="B36" s="32" t="s">
        <v>124</v>
      </c>
      <c r="C36" s="43">
        <v>586609</v>
      </c>
      <c r="D36" s="43">
        <v>339368</v>
      </c>
      <c r="E36" s="43">
        <v>39009</v>
      </c>
      <c r="F36" s="43">
        <v>20865</v>
      </c>
      <c r="G36" s="43">
        <v>14080</v>
      </c>
      <c r="H36" s="43">
        <v>17819</v>
      </c>
      <c r="I36" s="43">
        <v>12479</v>
      </c>
      <c r="J36" s="43">
        <v>13948</v>
      </c>
      <c r="K36" s="43">
        <v>7218</v>
      </c>
      <c r="L36" s="43">
        <v>13700</v>
      </c>
      <c r="M36" s="43">
        <v>10203</v>
      </c>
      <c r="N36" s="43">
        <v>7940</v>
      </c>
      <c r="O36" s="43">
        <v>8358</v>
      </c>
      <c r="P36" s="43">
        <v>6012</v>
      </c>
      <c r="Q36" s="43">
        <v>75610</v>
      </c>
    </row>
    <row r="37" spans="2:17">
      <c r="B37" s="34" t="s">
        <v>84</v>
      </c>
      <c r="C37" s="6">
        <v>324049</v>
      </c>
      <c r="D37" s="6">
        <v>238905</v>
      </c>
      <c r="E37" s="6">
        <v>12182</v>
      </c>
      <c r="F37" s="6">
        <v>7409</v>
      </c>
      <c r="G37" s="6">
        <v>5085</v>
      </c>
      <c r="H37" s="6">
        <v>7061</v>
      </c>
      <c r="I37" s="6">
        <v>4146</v>
      </c>
      <c r="J37" s="6">
        <v>5552</v>
      </c>
      <c r="K37" s="6">
        <v>2793</v>
      </c>
      <c r="L37" s="6">
        <v>3800</v>
      </c>
      <c r="M37" s="6">
        <v>2854</v>
      </c>
      <c r="N37" s="6">
        <v>2763</v>
      </c>
      <c r="O37" s="6">
        <v>3438</v>
      </c>
      <c r="P37" s="6">
        <v>2204</v>
      </c>
      <c r="Q37" s="6">
        <v>25857</v>
      </c>
    </row>
    <row r="38" spans="2:17">
      <c r="B38" s="34" t="s">
        <v>66</v>
      </c>
      <c r="C38" s="6">
        <v>262560</v>
      </c>
      <c r="D38" s="6">
        <v>100463</v>
      </c>
      <c r="E38" s="6">
        <v>26827</v>
      </c>
      <c r="F38" s="6">
        <v>13456</v>
      </c>
      <c r="G38" s="6">
        <v>8995</v>
      </c>
      <c r="H38" s="6">
        <v>10758</v>
      </c>
      <c r="I38" s="6">
        <v>8333</v>
      </c>
      <c r="J38" s="6">
        <v>8396</v>
      </c>
      <c r="K38" s="6">
        <v>4425</v>
      </c>
      <c r="L38" s="6">
        <v>9900</v>
      </c>
      <c r="M38" s="6">
        <v>7349</v>
      </c>
      <c r="N38" s="6">
        <v>5177</v>
      </c>
      <c r="O38" s="6">
        <v>4920</v>
      </c>
      <c r="P38" s="6">
        <v>3808</v>
      </c>
      <c r="Q38" s="6">
        <v>49753</v>
      </c>
    </row>
    <row r="39" spans="2:17" ht="3" customHeight="1">
      <c r="B39" s="33"/>
      <c r="C39" s="25"/>
      <c r="D39" s="30"/>
      <c r="E39" s="31"/>
      <c r="F39" s="25"/>
      <c r="G39" s="30"/>
      <c r="H39" s="30"/>
      <c r="I39" s="31"/>
      <c r="J39"/>
      <c r="K39"/>
      <c r="L39"/>
      <c r="M39"/>
      <c r="N39"/>
      <c r="O39"/>
      <c r="P39"/>
      <c r="Q39"/>
    </row>
    <row r="40" spans="2:17">
      <c r="B40" s="32" t="s">
        <v>67</v>
      </c>
      <c r="C40" s="43">
        <v>1002483</v>
      </c>
      <c r="D40" s="43">
        <v>735981</v>
      </c>
      <c r="E40" s="43">
        <v>42685</v>
      </c>
      <c r="F40" s="43">
        <v>22508</v>
      </c>
      <c r="G40" s="43">
        <v>14677</v>
      </c>
      <c r="H40" s="43">
        <v>18554</v>
      </c>
      <c r="I40" s="43">
        <v>12724</v>
      </c>
      <c r="J40" s="43">
        <v>15581</v>
      </c>
      <c r="K40" s="43">
        <v>9768</v>
      </c>
      <c r="L40" s="43">
        <v>14507</v>
      </c>
      <c r="M40" s="43">
        <v>10551</v>
      </c>
      <c r="N40" s="43">
        <v>8568</v>
      </c>
      <c r="O40" s="43">
        <v>8797</v>
      </c>
      <c r="P40" s="43">
        <v>6359</v>
      </c>
      <c r="Q40" s="43">
        <v>81223</v>
      </c>
    </row>
    <row r="41" spans="2:17">
      <c r="B41" s="34" t="s">
        <v>68</v>
      </c>
      <c r="C41" s="25">
        <v>175894</v>
      </c>
      <c r="D41" s="25">
        <v>60651</v>
      </c>
      <c r="E41" s="25">
        <v>15549</v>
      </c>
      <c r="F41" s="25">
        <v>12168</v>
      </c>
      <c r="G41" s="25">
        <v>7241</v>
      </c>
      <c r="H41" s="25">
        <v>7638</v>
      </c>
      <c r="I41" s="25">
        <v>5885</v>
      </c>
      <c r="J41" s="25">
        <v>5756</v>
      </c>
      <c r="K41" s="25">
        <v>3842</v>
      </c>
      <c r="L41" s="25">
        <v>5324</v>
      </c>
      <c r="M41" s="25">
        <v>4645</v>
      </c>
      <c r="N41" s="25">
        <v>4009</v>
      </c>
      <c r="O41" s="25">
        <v>3113</v>
      </c>
      <c r="P41" s="25">
        <v>3185</v>
      </c>
      <c r="Q41">
        <v>36888</v>
      </c>
    </row>
    <row r="42" spans="2:17">
      <c r="B42" s="34" t="s">
        <v>69</v>
      </c>
      <c r="C42" s="25">
        <v>115174</v>
      </c>
      <c r="D42" s="25">
        <v>43352</v>
      </c>
      <c r="E42" s="25">
        <v>12206</v>
      </c>
      <c r="F42" s="25">
        <v>4823</v>
      </c>
      <c r="G42" s="25">
        <v>4221</v>
      </c>
      <c r="H42" s="25">
        <v>5484</v>
      </c>
      <c r="I42" s="25">
        <v>3561</v>
      </c>
      <c r="J42">
        <v>4015</v>
      </c>
      <c r="K42">
        <v>1970</v>
      </c>
      <c r="L42">
        <v>4785</v>
      </c>
      <c r="M42">
        <v>3139</v>
      </c>
      <c r="N42">
        <v>2301</v>
      </c>
      <c r="O42">
        <v>2128</v>
      </c>
      <c r="P42">
        <v>1528</v>
      </c>
      <c r="Q42">
        <v>21661</v>
      </c>
    </row>
    <row r="43" spans="2:17">
      <c r="B43" s="34" t="s">
        <v>70</v>
      </c>
      <c r="C43" s="25">
        <v>539761</v>
      </c>
      <c r="D43" s="25">
        <v>498890</v>
      </c>
      <c r="E43" s="25">
        <v>6854</v>
      </c>
      <c r="F43" s="25">
        <v>2521</v>
      </c>
      <c r="G43" s="25">
        <v>1848</v>
      </c>
      <c r="H43" s="25">
        <v>2602</v>
      </c>
      <c r="I43" s="25">
        <v>1473</v>
      </c>
      <c r="J43" s="25">
        <v>3762</v>
      </c>
      <c r="K43" s="25">
        <v>3278</v>
      </c>
      <c r="L43" s="25">
        <v>1708</v>
      </c>
      <c r="M43" s="25">
        <v>1194</v>
      </c>
      <c r="N43" s="25">
        <v>1199</v>
      </c>
      <c r="O43" s="25">
        <v>1182</v>
      </c>
      <c r="P43" s="25">
        <v>933</v>
      </c>
      <c r="Q43">
        <v>12317</v>
      </c>
    </row>
    <row r="44" spans="2:17">
      <c r="B44" s="34" t="s">
        <v>71</v>
      </c>
      <c r="C44" s="25">
        <v>150971</v>
      </c>
      <c r="D44" s="25">
        <v>128326</v>
      </c>
      <c r="E44" s="25">
        <v>5294</v>
      </c>
      <c r="F44" s="25">
        <v>1877</v>
      </c>
      <c r="G44" s="25">
        <v>425</v>
      </c>
      <c r="H44" s="25">
        <v>1588</v>
      </c>
      <c r="I44" s="25">
        <v>1159</v>
      </c>
      <c r="J44">
        <v>1113</v>
      </c>
      <c r="K44">
        <v>577</v>
      </c>
      <c r="L44">
        <v>2074</v>
      </c>
      <c r="M44">
        <v>1155</v>
      </c>
      <c r="N44">
        <v>427</v>
      </c>
      <c r="O44">
        <v>1095</v>
      </c>
      <c r="P44">
        <v>333</v>
      </c>
      <c r="Q44">
        <v>5528</v>
      </c>
    </row>
    <row r="45" spans="2:17">
      <c r="B45" s="34" t="s">
        <v>72</v>
      </c>
      <c r="C45" s="25">
        <v>20683</v>
      </c>
      <c r="D45" s="25">
        <v>4762</v>
      </c>
      <c r="E45" s="25">
        <v>2782</v>
      </c>
      <c r="F45" s="25">
        <v>1119</v>
      </c>
      <c r="G45" s="25">
        <v>942</v>
      </c>
      <c r="H45" s="25">
        <v>1242</v>
      </c>
      <c r="I45" s="25">
        <v>646</v>
      </c>
      <c r="J45" s="25">
        <v>935</v>
      </c>
      <c r="K45" s="25">
        <v>101</v>
      </c>
      <c r="L45" s="25">
        <v>616</v>
      </c>
      <c r="M45" s="25">
        <v>418</v>
      </c>
      <c r="N45" s="25">
        <v>632</v>
      </c>
      <c r="O45" s="25">
        <v>1279</v>
      </c>
      <c r="P45">
        <v>380</v>
      </c>
      <c r="Q45">
        <v>4829</v>
      </c>
    </row>
    <row r="46" spans="2:17" ht="3" customHeight="1">
      <c r="B46" s="33"/>
      <c r="C46" s="25"/>
      <c r="D46" s="30"/>
      <c r="E46" s="31"/>
      <c r="F46" s="25"/>
      <c r="G46" s="30"/>
      <c r="H46" s="30"/>
      <c r="I46" s="31"/>
      <c r="J46"/>
      <c r="K46"/>
      <c r="L46"/>
      <c r="M46"/>
      <c r="N46"/>
      <c r="O46"/>
      <c r="P46"/>
      <c r="Q46"/>
    </row>
    <row r="47" spans="2:17">
      <c r="B47" s="32" t="s">
        <v>125</v>
      </c>
      <c r="C47" s="43">
        <v>877378</v>
      </c>
      <c r="D47" s="43">
        <v>620972</v>
      </c>
      <c r="E47" s="43">
        <v>40904</v>
      </c>
      <c r="F47" s="43">
        <v>21799</v>
      </c>
      <c r="G47" s="43">
        <v>14200</v>
      </c>
      <c r="H47" s="43">
        <v>17775</v>
      </c>
      <c r="I47" s="43">
        <v>12555</v>
      </c>
      <c r="J47" s="43">
        <v>14834</v>
      </c>
      <c r="K47" s="43">
        <v>8934</v>
      </c>
      <c r="L47" s="43">
        <v>14142</v>
      </c>
      <c r="M47" s="43">
        <v>10321</v>
      </c>
      <c r="N47" s="43">
        <v>8358</v>
      </c>
      <c r="O47" s="43">
        <v>8471</v>
      </c>
      <c r="P47" s="43">
        <v>6153</v>
      </c>
      <c r="Q47" s="43">
        <v>77960</v>
      </c>
    </row>
    <row r="48" spans="2:17">
      <c r="B48" s="34" t="s">
        <v>73</v>
      </c>
      <c r="C48" s="25">
        <v>695034</v>
      </c>
      <c r="D48" s="25">
        <v>509164</v>
      </c>
      <c r="E48" s="25">
        <v>33073</v>
      </c>
      <c r="F48" s="25">
        <v>16621</v>
      </c>
      <c r="G48" s="25">
        <v>10594</v>
      </c>
      <c r="H48" s="25">
        <v>11211</v>
      </c>
      <c r="I48" s="25">
        <v>10183</v>
      </c>
      <c r="J48" s="25">
        <v>9026</v>
      </c>
      <c r="K48" s="25">
        <v>6116</v>
      </c>
      <c r="L48" s="25">
        <v>10551</v>
      </c>
      <c r="M48" s="25">
        <v>8297</v>
      </c>
      <c r="N48" s="25">
        <v>5043</v>
      </c>
      <c r="O48" s="25">
        <v>6161</v>
      </c>
      <c r="P48" s="25">
        <v>4019</v>
      </c>
      <c r="Q48" s="25">
        <v>54975</v>
      </c>
    </row>
    <row r="49" spans="2:17">
      <c r="B49" s="34" t="s">
        <v>74</v>
      </c>
      <c r="C49" s="25">
        <v>182344</v>
      </c>
      <c r="D49" s="25">
        <v>111808</v>
      </c>
      <c r="E49" s="25">
        <v>7831</v>
      </c>
      <c r="F49" s="25">
        <v>5178</v>
      </c>
      <c r="G49" s="25">
        <v>3606</v>
      </c>
      <c r="H49" s="25">
        <v>6564</v>
      </c>
      <c r="I49" s="25">
        <v>2372</v>
      </c>
      <c r="J49">
        <v>5808</v>
      </c>
      <c r="K49">
        <v>2818</v>
      </c>
      <c r="L49">
        <v>3591</v>
      </c>
      <c r="M49">
        <v>2024</v>
      </c>
      <c r="N49">
        <v>3315</v>
      </c>
      <c r="O49">
        <v>2310</v>
      </c>
      <c r="P49">
        <v>2134</v>
      </c>
      <c r="Q49">
        <v>22985</v>
      </c>
    </row>
    <row r="50" spans="2:17" ht="3" customHeight="1">
      <c r="B50" s="34"/>
      <c r="C50" s="6"/>
      <c r="D50" s="7"/>
      <c r="E50" s="71"/>
      <c r="F50" s="6"/>
      <c r="G50" s="7"/>
      <c r="H50" s="7"/>
      <c r="I50" s="71"/>
      <c r="J50"/>
      <c r="K50"/>
      <c r="L50"/>
      <c r="M50"/>
      <c r="N50"/>
      <c r="O50"/>
      <c r="P50"/>
      <c r="Q50"/>
    </row>
    <row r="51" spans="2:17">
      <c r="B51" s="32" t="s">
        <v>82</v>
      </c>
      <c r="C51" s="101">
        <v>21.660640000000001</v>
      </c>
      <c r="D51" s="101">
        <v>15.42374</v>
      </c>
      <c r="E51" s="101">
        <v>33.733159999999998</v>
      </c>
      <c r="F51" s="101">
        <v>49.813389999999998</v>
      </c>
      <c r="G51" s="101">
        <v>40.674370000000003</v>
      </c>
      <c r="H51" s="101">
        <v>36.741770000000002</v>
      </c>
      <c r="I51" s="101">
        <v>44.990029999999997</v>
      </c>
      <c r="J51" s="101">
        <v>33.353360000000002</v>
      </c>
      <c r="K51" s="101">
        <v>38.014159999999997</v>
      </c>
      <c r="L51" s="101">
        <v>31.730830000000001</v>
      </c>
      <c r="M51" s="101">
        <v>40.319699999999997</v>
      </c>
      <c r="N51" s="101">
        <v>40.134770000000003</v>
      </c>
      <c r="O51" s="101">
        <v>35.463209999999997</v>
      </c>
      <c r="P51" s="101">
        <v>43.662059999999997</v>
      </c>
      <c r="Q51" s="101">
        <v>39.870049999999999</v>
      </c>
    </row>
    <row r="52" spans="2:17" ht="3" customHeight="1">
      <c r="B52" s="35"/>
      <c r="C52" s="97"/>
      <c r="D52" s="102"/>
      <c r="E52" s="103"/>
      <c r="F52" s="97"/>
      <c r="G52" s="102"/>
      <c r="H52" s="102"/>
      <c r="I52" s="103"/>
      <c r="J52" s="97"/>
      <c r="K52" s="102"/>
      <c r="L52" s="103"/>
      <c r="M52" s="97"/>
      <c r="N52" s="102"/>
      <c r="O52" s="102"/>
      <c r="P52" s="103"/>
      <c r="Q52" s="97"/>
    </row>
    <row r="53" spans="2:17">
      <c r="B53" s="32" t="s">
        <v>83</v>
      </c>
      <c r="C53" s="4">
        <v>14</v>
      </c>
      <c r="D53" s="4">
        <v>11</v>
      </c>
      <c r="E53" s="4">
        <v>33</v>
      </c>
      <c r="F53" s="4">
        <v>48</v>
      </c>
      <c r="G53" s="4">
        <v>39</v>
      </c>
      <c r="H53" s="4">
        <v>35</v>
      </c>
      <c r="I53" s="4">
        <v>45</v>
      </c>
      <c r="J53" s="4">
        <v>34</v>
      </c>
      <c r="K53" s="4">
        <v>39</v>
      </c>
      <c r="L53" s="4">
        <v>31</v>
      </c>
      <c r="M53" s="4">
        <v>39</v>
      </c>
      <c r="N53" s="4">
        <v>37</v>
      </c>
      <c r="O53" s="4">
        <v>32</v>
      </c>
      <c r="P53" s="4">
        <v>44</v>
      </c>
      <c r="Q53" s="4">
        <v>38</v>
      </c>
    </row>
    <row r="54" spans="2:17" ht="3" customHeight="1">
      <c r="B54" s="33"/>
      <c r="C54" s="97"/>
      <c r="D54" s="102"/>
      <c r="E54" s="103"/>
      <c r="F54" s="97"/>
      <c r="G54" s="102"/>
      <c r="H54" s="102"/>
      <c r="I54" s="103"/>
      <c r="J54" s="97"/>
      <c r="K54" s="102"/>
      <c r="L54" s="103"/>
      <c r="M54" s="97"/>
      <c r="N54" s="102"/>
      <c r="O54" s="102"/>
      <c r="P54" s="103"/>
      <c r="Q54" s="97"/>
    </row>
    <row r="55" spans="2:17">
      <c r="B55" s="32" t="s">
        <v>91</v>
      </c>
      <c r="C55" s="57">
        <f>(SUM(C47,C49)/C48)*100</f>
        <v>152.47052662171922</v>
      </c>
      <c r="D55" s="57">
        <f t="shared" ref="D55:Q55" si="0">(SUM(D47,D49)/D48)*100</f>
        <v>143.9182660203785</v>
      </c>
      <c r="E55" s="57">
        <f>(SUM(E47,E49)/E48)*100</f>
        <v>147.35584918211228</v>
      </c>
      <c r="F55" s="57">
        <f t="shared" si="0"/>
        <v>162.30672041393416</v>
      </c>
      <c r="G55" s="57">
        <f t="shared" si="0"/>
        <v>168.07626958655842</v>
      </c>
      <c r="H55" s="57">
        <f t="shared" si="0"/>
        <v>217.0992774953171</v>
      </c>
      <c r="I55" s="57">
        <f t="shared" si="0"/>
        <v>146.58744967102032</v>
      </c>
      <c r="J55" s="57">
        <f t="shared" si="0"/>
        <v>228.69488145357857</v>
      </c>
      <c r="K55" s="57">
        <f t="shared" si="0"/>
        <v>192.15173315892739</v>
      </c>
      <c r="L55" s="57">
        <f t="shared" si="0"/>
        <v>168.06937731020756</v>
      </c>
      <c r="M55" s="57">
        <f t="shared" si="0"/>
        <v>148.78871881402918</v>
      </c>
      <c r="N55" s="57">
        <f t="shared" si="0"/>
        <v>231.46936347412256</v>
      </c>
      <c r="O55" s="57">
        <f t="shared" si="0"/>
        <v>174.98782665151762</v>
      </c>
      <c r="P55" s="57">
        <f t="shared" si="0"/>
        <v>206.19557103757154</v>
      </c>
      <c r="Q55" s="57">
        <f t="shared" si="0"/>
        <v>183.61982719417918</v>
      </c>
    </row>
    <row r="56" spans="2:17" ht="3" customHeight="1">
      <c r="B56" s="33"/>
      <c r="C56" s="104"/>
      <c r="D56" s="104"/>
      <c r="E56" s="104"/>
      <c r="F56" s="104"/>
      <c r="G56" s="104"/>
      <c r="H56" s="104"/>
      <c r="I56" s="104"/>
      <c r="J56" s="104"/>
      <c r="K56" s="104"/>
      <c r="L56" s="104"/>
      <c r="M56" s="104"/>
      <c r="N56" s="104"/>
      <c r="O56" s="104"/>
      <c r="P56" s="104"/>
      <c r="Q56" s="104"/>
    </row>
    <row r="57" spans="2:17">
      <c r="B57" s="32" t="s">
        <v>92</v>
      </c>
      <c r="C57" s="57">
        <f>(C47/C48)*100</f>
        <v>126.23526331085961</v>
      </c>
      <c r="D57" s="57">
        <f t="shared" ref="D57:Q57" si="1">(D47/D48)*100</f>
        <v>121.95913301018926</v>
      </c>
      <c r="E57" s="57">
        <f t="shared" si="1"/>
        <v>123.67792459105615</v>
      </c>
      <c r="F57" s="57">
        <f t="shared" si="1"/>
        <v>131.15336020696708</v>
      </c>
      <c r="G57" s="57">
        <f t="shared" si="1"/>
        <v>134.03813479327923</v>
      </c>
      <c r="H57" s="57">
        <f t="shared" si="1"/>
        <v>158.54963874765855</v>
      </c>
      <c r="I57" s="57">
        <f t="shared" si="1"/>
        <v>123.29372483551015</v>
      </c>
      <c r="J57" s="57">
        <f t="shared" si="1"/>
        <v>164.34744072678927</v>
      </c>
      <c r="K57" s="57">
        <f t="shared" si="1"/>
        <v>146.07586657946371</v>
      </c>
      <c r="L57" s="57">
        <f t="shared" si="1"/>
        <v>134.03468865510376</v>
      </c>
      <c r="M57" s="57">
        <f t="shared" si="1"/>
        <v>124.39435940701458</v>
      </c>
      <c r="N57" s="57">
        <f t="shared" si="1"/>
        <v>165.73468173706127</v>
      </c>
      <c r="O57" s="57">
        <f t="shared" si="1"/>
        <v>137.4939133257588</v>
      </c>
      <c r="P57" s="57">
        <f t="shared" si="1"/>
        <v>153.09778551878577</v>
      </c>
      <c r="Q57" s="57">
        <f t="shared" si="1"/>
        <v>141.80991359708958</v>
      </c>
    </row>
    <row r="58" spans="2:17" ht="3" customHeight="1">
      <c r="B58" s="35"/>
      <c r="C58" s="105"/>
      <c r="D58" s="105"/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</row>
    <row r="59" spans="2:17">
      <c r="B59" s="32" t="s">
        <v>93</v>
      </c>
      <c r="C59" s="57">
        <f>(C49/C48)*100</f>
        <v>26.235263310859615</v>
      </c>
      <c r="D59" s="57">
        <f t="shared" ref="D59:Q59" si="2">(D49/D48)*100</f>
        <v>21.959133010189252</v>
      </c>
      <c r="E59" s="57">
        <f t="shared" si="2"/>
        <v>23.677924591056147</v>
      </c>
      <c r="F59" s="57">
        <f t="shared" si="2"/>
        <v>31.15336020696709</v>
      </c>
      <c r="G59" s="57">
        <f t="shared" si="2"/>
        <v>34.038134793279212</v>
      </c>
      <c r="H59" s="57">
        <f t="shared" si="2"/>
        <v>58.549638747658548</v>
      </c>
      <c r="I59" s="57">
        <f t="shared" si="2"/>
        <v>23.293724835510162</v>
      </c>
      <c r="J59" s="57">
        <f t="shared" si="2"/>
        <v>64.347440726789273</v>
      </c>
      <c r="K59" s="57">
        <f t="shared" si="2"/>
        <v>46.075866579463707</v>
      </c>
      <c r="L59" s="57">
        <f t="shared" si="2"/>
        <v>34.034688655103785</v>
      </c>
      <c r="M59" s="57">
        <f t="shared" si="2"/>
        <v>24.394359407014583</v>
      </c>
      <c r="N59" s="57">
        <f t="shared" si="2"/>
        <v>65.73468173706128</v>
      </c>
      <c r="O59" s="57">
        <f t="shared" si="2"/>
        <v>37.493913325758804</v>
      </c>
      <c r="P59" s="57">
        <f t="shared" si="2"/>
        <v>53.09778551878577</v>
      </c>
      <c r="Q59" s="57">
        <f t="shared" si="2"/>
        <v>41.80991359708959</v>
      </c>
    </row>
    <row r="60" spans="2:17" ht="3" customHeight="1">
      <c r="B60" s="35"/>
      <c r="C60" s="6"/>
      <c r="D60" s="6"/>
      <c r="E60" s="6"/>
      <c r="F60" s="6"/>
      <c r="G60" s="6"/>
      <c r="H60" s="6"/>
      <c r="I60" s="6"/>
      <c r="J60"/>
      <c r="K60"/>
      <c r="L60"/>
      <c r="M60"/>
      <c r="N60"/>
      <c r="O60"/>
      <c r="P60"/>
      <c r="Q60"/>
    </row>
    <row r="61" spans="2:17">
      <c r="B61" s="32" t="s">
        <v>86</v>
      </c>
      <c r="C61" s="4">
        <v>455230</v>
      </c>
      <c r="D61" s="4">
        <v>218273</v>
      </c>
      <c r="E61" s="4">
        <v>36995</v>
      </c>
      <c r="F61" s="4">
        <v>20422</v>
      </c>
      <c r="G61" s="4">
        <v>13639</v>
      </c>
      <c r="H61" s="4">
        <v>16950</v>
      </c>
      <c r="I61" s="4">
        <v>12065</v>
      </c>
      <c r="J61" s="4">
        <v>13144</v>
      </c>
      <c r="K61" s="4">
        <v>6579</v>
      </c>
      <c r="L61" s="4">
        <v>13132</v>
      </c>
      <c r="M61" s="4">
        <v>9885</v>
      </c>
      <c r="N61" s="4">
        <v>7692</v>
      </c>
      <c r="O61" s="4">
        <v>8178</v>
      </c>
      <c r="P61" s="4">
        <v>5703</v>
      </c>
      <c r="Q61" s="4">
        <v>72573</v>
      </c>
    </row>
    <row r="62" spans="2:17">
      <c r="B62" s="34" t="s">
        <v>38</v>
      </c>
      <c r="C62" s="6">
        <v>15195</v>
      </c>
      <c r="D62" s="6">
        <v>1922</v>
      </c>
      <c r="E62" s="6">
        <v>10487</v>
      </c>
      <c r="F62" s="6">
        <v>149</v>
      </c>
      <c r="G62" s="6">
        <v>40</v>
      </c>
      <c r="H62" s="12">
        <v>47</v>
      </c>
      <c r="I62" s="6">
        <v>66</v>
      </c>
      <c r="J62" s="6">
        <v>11</v>
      </c>
      <c r="K62" s="6">
        <v>85</v>
      </c>
      <c r="L62" s="6">
        <v>700</v>
      </c>
      <c r="M62" s="6">
        <v>792</v>
      </c>
      <c r="N62" s="12">
        <v>32</v>
      </c>
      <c r="O62" s="6">
        <v>262</v>
      </c>
      <c r="P62" s="12">
        <v>11</v>
      </c>
      <c r="Q62" s="6">
        <v>591</v>
      </c>
    </row>
    <row r="63" spans="2:17">
      <c r="B63" s="34" t="s">
        <v>39</v>
      </c>
      <c r="C63" s="6">
        <v>19505</v>
      </c>
      <c r="D63" s="6">
        <v>4110</v>
      </c>
      <c r="E63" s="6">
        <v>10660</v>
      </c>
      <c r="F63" s="6">
        <v>124</v>
      </c>
      <c r="G63" s="6">
        <v>29</v>
      </c>
      <c r="H63" s="6">
        <v>198</v>
      </c>
      <c r="I63" s="6">
        <v>92</v>
      </c>
      <c r="J63" s="6">
        <v>36</v>
      </c>
      <c r="K63" s="6">
        <v>19</v>
      </c>
      <c r="L63" s="6">
        <v>1892</v>
      </c>
      <c r="M63" s="6">
        <v>1463</v>
      </c>
      <c r="N63" s="13" t="s">
        <v>85</v>
      </c>
      <c r="O63" s="6">
        <v>51</v>
      </c>
      <c r="P63" s="13" t="s">
        <v>85</v>
      </c>
      <c r="Q63" s="6">
        <v>831</v>
      </c>
    </row>
    <row r="64" spans="2:17">
      <c r="B64" s="34" t="s">
        <v>40</v>
      </c>
      <c r="C64" s="14">
        <v>26300</v>
      </c>
      <c r="D64" s="15">
        <v>9193</v>
      </c>
      <c r="E64" s="15">
        <v>6785</v>
      </c>
      <c r="F64" s="15">
        <v>1100</v>
      </c>
      <c r="G64" s="14">
        <v>196</v>
      </c>
      <c r="H64" s="15">
        <v>257</v>
      </c>
      <c r="I64" s="14">
        <v>172</v>
      </c>
      <c r="J64" s="14">
        <v>109</v>
      </c>
      <c r="K64" s="14">
        <v>223</v>
      </c>
      <c r="L64" s="14">
        <v>3961</v>
      </c>
      <c r="M64" s="14">
        <v>1495</v>
      </c>
      <c r="N64" s="14">
        <v>28</v>
      </c>
      <c r="O64" s="14">
        <v>589</v>
      </c>
      <c r="P64" s="14">
        <v>36</v>
      </c>
      <c r="Q64" s="14">
        <v>2156</v>
      </c>
    </row>
    <row r="65" spans="2:17">
      <c r="B65" s="34" t="s">
        <v>41</v>
      </c>
      <c r="C65" s="6">
        <v>69487</v>
      </c>
      <c r="D65" s="6">
        <v>45353</v>
      </c>
      <c r="E65" s="6">
        <v>4447</v>
      </c>
      <c r="F65" s="6">
        <v>2001</v>
      </c>
      <c r="G65" s="6">
        <v>1235</v>
      </c>
      <c r="H65" s="6">
        <v>801</v>
      </c>
      <c r="I65" s="6">
        <v>877</v>
      </c>
      <c r="J65" s="6">
        <v>448</v>
      </c>
      <c r="K65" s="6">
        <v>333</v>
      </c>
      <c r="L65" s="6">
        <v>3194</v>
      </c>
      <c r="M65" s="6">
        <v>2349</v>
      </c>
      <c r="N65" s="6">
        <v>137</v>
      </c>
      <c r="O65" s="6">
        <v>2665</v>
      </c>
      <c r="P65" s="6">
        <v>276</v>
      </c>
      <c r="Q65" s="6">
        <v>5371</v>
      </c>
    </row>
    <row r="66" spans="2:17">
      <c r="B66" s="34" t="s">
        <v>42</v>
      </c>
      <c r="C66" s="6">
        <v>132803</v>
      </c>
      <c r="D66" s="6">
        <v>88568</v>
      </c>
      <c r="E66" s="6">
        <v>2326</v>
      </c>
      <c r="F66" s="6">
        <v>4202</v>
      </c>
      <c r="G66" s="6">
        <v>2767</v>
      </c>
      <c r="H66" s="6">
        <v>3773</v>
      </c>
      <c r="I66" s="6">
        <v>3180</v>
      </c>
      <c r="J66" s="6">
        <v>2492</v>
      </c>
      <c r="K66" s="6">
        <v>1432</v>
      </c>
      <c r="L66" s="6">
        <v>2366</v>
      </c>
      <c r="M66" s="6">
        <v>2180</v>
      </c>
      <c r="N66" s="6">
        <v>899</v>
      </c>
      <c r="O66" s="6">
        <v>2638</v>
      </c>
      <c r="P66" s="6">
        <v>1058</v>
      </c>
      <c r="Q66" s="6">
        <v>14922</v>
      </c>
    </row>
    <row r="67" spans="2:17">
      <c r="B67" s="34" t="s">
        <v>43</v>
      </c>
      <c r="C67" s="6">
        <v>191940</v>
      </c>
      <c r="D67" s="6">
        <v>69127</v>
      </c>
      <c r="E67" s="6">
        <v>2290</v>
      </c>
      <c r="F67" s="6">
        <v>12846</v>
      </c>
      <c r="G67" s="6">
        <v>9372</v>
      </c>
      <c r="H67" s="6">
        <v>11874</v>
      </c>
      <c r="I67" s="6">
        <v>7678</v>
      </c>
      <c r="J67" s="6">
        <v>10048</v>
      </c>
      <c r="K67" s="6">
        <v>4487</v>
      </c>
      <c r="L67" s="6">
        <v>1019</v>
      </c>
      <c r="M67" s="6">
        <v>1606</v>
      </c>
      <c r="N67" s="6">
        <v>6596</v>
      </c>
      <c r="O67" s="6">
        <v>1973</v>
      </c>
      <c r="P67" s="6">
        <v>4322</v>
      </c>
      <c r="Q67" s="6">
        <v>48702</v>
      </c>
    </row>
    <row r="68" spans="2:17" ht="3" customHeight="1">
      <c r="B68" s="9"/>
      <c r="C68" s="6"/>
      <c r="D68" s="7"/>
      <c r="E68" s="71"/>
      <c r="F68" s="6"/>
      <c r="G68" s="7"/>
      <c r="H68" s="71"/>
      <c r="I68" s="6"/>
      <c r="J68" s="7"/>
      <c r="K68" s="6"/>
      <c r="L68" s="7"/>
      <c r="M68" s="6"/>
      <c r="N68" s="7"/>
      <c r="O68" s="6"/>
      <c r="P68" s="7"/>
      <c r="Q68" s="7"/>
    </row>
    <row r="69" spans="2:17">
      <c r="B69" s="32" t="s">
        <v>87</v>
      </c>
      <c r="C69" s="4">
        <v>458883</v>
      </c>
      <c r="D69" s="4">
        <v>219857</v>
      </c>
      <c r="E69" s="4">
        <v>37051</v>
      </c>
      <c r="F69" s="4">
        <v>20520</v>
      </c>
      <c r="G69" s="4">
        <v>13678</v>
      </c>
      <c r="H69" s="4">
        <v>17199</v>
      </c>
      <c r="I69" s="4">
        <v>12225</v>
      </c>
      <c r="J69" s="4">
        <v>13188</v>
      </c>
      <c r="K69" s="4">
        <v>6687</v>
      </c>
      <c r="L69" s="4">
        <v>13166</v>
      </c>
      <c r="M69" s="4">
        <v>9952</v>
      </c>
      <c r="N69" s="4">
        <v>7766</v>
      </c>
      <c r="O69" s="4">
        <v>8271</v>
      </c>
      <c r="P69" s="4">
        <v>5739</v>
      </c>
      <c r="Q69" s="4">
        <v>73584</v>
      </c>
    </row>
    <row r="70" spans="2:17">
      <c r="B70" s="34" t="s">
        <v>44</v>
      </c>
      <c r="C70" s="6">
        <v>242564</v>
      </c>
      <c r="D70" s="6">
        <v>96428</v>
      </c>
      <c r="E70" s="6">
        <v>21399</v>
      </c>
      <c r="F70" s="6">
        <v>11557</v>
      </c>
      <c r="G70" s="6">
        <v>9119</v>
      </c>
      <c r="H70" s="6">
        <v>10605</v>
      </c>
      <c r="I70" s="6">
        <v>8099</v>
      </c>
      <c r="J70" s="6">
        <v>8569</v>
      </c>
      <c r="K70" s="6">
        <v>2702</v>
      </c>
      <c r="L70" s="6">
        <v>8180</v>
      </c>
      <c r="M70" s="6">
        <v>6181</v>
      </c>
      <c r="N70" s="6">
        <v>4726</v>
      </c>
      <c r="O70" s="6">
        <v>6280</v>
      </c>
      <c r="P70" s="6">
        <v>3121</v>
      </c>
      <c r="Q70" s="6">
        <v>45598</v>
      </c>
    </row>
    <row r="71" spans="2:17">
      <c r="B71" s="74" t="s">
        <v>45</v>
      </c>
      <c r="C71" s="6">
        <v>233436</v>
      </c>
      <c r="D71" s="6">
        <v>91333</v>
      </c>
      <c r="E71" s="6">
        <v>20869</v>
      </c>
      <c r="F71" s="6">
        <v>11201</v>
      </c>
      <c r="G71" s="6">
        <v>8934</v>
      </c>
      <c r="H71" s="6">
        <v>10342</v>
      </c>
      <c r="I71" s="6">
        <v>7732</v>
      </c>
      <c r="J71" s="6">
        <v>8131</v>
      </c>
      <c r="K71" s="6">
        <v>2654</v>
      </c>
      <c r="L71" s="6">
        <v>7891</v>
      </c>
      <c r="M71" s="6">
        <v>6051</v>
      </c>
      <c r="N71" s="6">
        <v>4627</v>
      </c>
      <c r="O71" s="6">
        <v>6115</v>
      </c>
      <c r="P71" s="6">
        <v>3085</v>
      </c>
      <c r="Q71" s="6">
        <v>44471</v>
      </c>
    </row>
    <row r="72" spans="2:17">
      <c r="B72" s="74" t="s">
        <v>46</v>
      </c>
      <c r="C72" s="14">
        <v>9128</v>
      </c>
      <c r="D72" s="15">
        <v>5095</v>
      </c>
      <c r="E72" s="15">
        <v>530</v>
      </c>
      <c r="F72" s="15">
        <v>356</v>
      </c>
      <c r="G72" s="14">
        <v>185</v>
      </c>
      <c r="H72" s="15">
        <v>263</v>
      </c>
      <c r="I72" s="14">
        <v>367</v>
      </c>
      <c r="J72" s="14">
        <v>438</v>
      </c>
      <c r="K72" s="14">
        <v>48</v>
      </c>
      <c r="L72" s="14">
        <v>289</v>
      </c>
      <c r="M72" s="14">
        <v>130</v>
      </c>
      <c r="N72" s="14">
        <v>99</v>
      </c>
      <c r="O72" s="14">
        <v>165</v>
      </c>
      <c r="P72" s="14">
        <v>36</v>
      </c>
      <c r="Q72" s="14">
        <v>1127</v>
      </c>
    </row>
    <row r="73" spans="2:17">
      <c r="B73" s="34" t="s">
        <v>47</v>
      </c>
      <c r="C73" s="6">
        <v>216319</v>
      </c>
      <c r="D73" s="6">
        <v>123429</v>
      </c>
      <c r="E73" s="6">
        <v>15652</v>
      </c>
      <c r="F73" s="6">
        <v>8963</v>
      </c>
      <c r="G73" s="6">
        <v>4559</v>
      </c>
      <c r="H73" s="6">
        <v>6594</v>
      </c>
      <c r="I73" s="6">
        <v>4126</v>
      </c>
      <c r="J73" s="6">
        <v>4619</v>
      </c>
      <c r="K73" s="6">
        <v>3985</v>
      </c>
      <c r="L73" s="6">
        <v>4986</v>
      </c>
      <c r="M73" s="6">
        <v>3771</v>
      </c>
      <c r="N73" s="6">
        <v>3040</v>
      </c>
      <c r="O73" s="6">
        <v>1991</v>
      </c>
      <c r="P73" s="6">
        <v>2618</v>
      </c>
      <c r="Q73" s="6">
        <v>27986</v>
      </c>
    </row>
    <row r="74" spans="2:17" ht="3" customHeight="1">
      <c r="B74" s="11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</row>
    <row r="75" spans="2:17">
      <c r="B75" s="32" t="s">
        <v>44</v>
      </c>
      <c r="C75" s="4">
        <v>242564</v>
      </c>
      <c r="D75" s="4">
        <v>96428</v>
      </c>
      <c r="E75" s="4">
        <v>21399</v>
      </c>
      <c r="F75" s="4">
        <v>11557</v>
      </c>
      <c r="G75" s="4">
        <v>9119</v>
      </c>
      <c r="H75" s="4">
        <v>10605</v>
      </c>
      <c r="I75" s="4">
        <v>8099</v>
      </c>
      <c r="J75" s="4">
        <v>8569</v>
      </c>
      <c r="K75" s="4">
        <v>2702</v>
      </c>
      <c r="L75" s="4">
        <v>8180</v>
      </c>
      <c r="M75" s="4">
        <v>6181</v>
      </c>
      <c r="N75" s="4">
        <v>4726</v>
      </c>
      <c r="O75" s="4">
        <v>6280</v>
      </c>
      <c r="P75" s="4">
        <v>3121</v>
      </c>
      <c r="Q75" s="4">
        <v>45598</v>
      </c>
    </row>
    <row r="76" spans="2:17">
      <c r="B76" s="34" t="s">
        <v>45</v>
      </c>
      <c r="C76" s="6">
        <v>233436</v>
      </c>
      <c r="D76" s="6">
        <v>91333</v>
      </c>
      <c r="E76" s="6">
        <v>20869</v>
      </c>
      <c r="F76" s="6">
        <v>11201</v>
      </c>
      <c r="G76" s="6">
        <v>8934</v>
      </c>
      <c r="H76" s="6">
        <v>10342</v>
      </c>
      <c r="I76" s="6">
        <v>7732</v>
      </c>
      <c r="J76" s="6">
        <v>8131</v>
      </c>
      <c r="K76" s="6">
        <v>2654</v>
      </c>
      <c r="L76" s="6">
        <v>7891</v>
      </c>
      <c r="M76" s="6">
        <v>6051</v>
      </c>
      <c r="N76" s="6">
        <v>4627</v>
      </c>
      <c r="O76" s="6">
        <v>6115</v>
      </c>
      <c r="P76" s="6">
        <v>3085</v>
      </c>
      <c r="Q76" s="6">
        <v>44471</v>
      </c>
    </row>
    <row r="77" spans="2:17">
      <c r="B77" s="34" t="s">
        <v>46</v>
      </c>
      <c r="C77" s="6">
        <v>9128</v>
      </c>
      <c r="D77" s="6">
        <v>5095</v>
      </c>
      <c r="E77" s="6">
        <v>530</v>
      </c>
      <c r="F77" s="6">
        <v>356</v>
      </c>
      <c r="G77" s="6">
        <v>185</v>
      </c>
      <c r="H77" s="6">
        <v>263</v>
      </c>
      <c r="I77" s="6">
        <v>367</v>
      </c>
      <c r="J77" s="6">
        <v>438</v>
      </c>
      <c r="K77" s="6">
        <v>48</v>
      </c>
      <c r="L77" s="6">
        <v>289</v>
      </c>
      <c r="M77" s="6">
        <v>130</v>
      </c>
      <c r="N77" s="6">
        <v>99</v>
      </c>
      <c r="O77" s="6">
        <v>165</v>
      </c>
      <c r="P77" s="6">
        <v>36</v>
      </c>
      <c r="Q77" s="6">
        <v>1127</v>
      </c>
    </row>
    <row r="78" spans="2:17" ht="3" customHeight="1">
      <c r="B78" s="11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</row>
    <row r="79" spans="2:17">
      <c r="B79" s="32" t="s">
        <v>88</v>
      </c>
      <c r="C79" s="4">
        <v>230823</v>
      </c>
      <c r="D79" s="4">
        <v>90116</v>
      </c>
      <c r="E79" s="4">
        <v>20744</v>
      </c>
      <c r="F79" s="4">
        <v>11113</v>
      </c>
      <c r="G79" s="4">
        <v>8772</v>
      </c>
      <c r="H79" s="4">
        <v>10293</v>
      </c>
      <c r="I79" s="4">
        <v>7686</v>
      </c>
      <c r="J79" s="4">
        <v>8073</v>
      </c>
      <c r="K79" s="4">
        <v>2601</v>
      </c>
      <c r="L79" s="4">
        <v>7869</v>
      </c>
      <c r="M79" s="4">
        <v>6015</v>
      </c>
      <c r="N79" s="4">
        <v>4481</v>
      </c>
      <c r="O79" s="4">
        <v>6113</v>
      </c>
      <c r="P79" s="4">
        <v>3065</v>
      </c>
      <c r="Q79" s="4">
        <v>43882</v>
      </c>
    </row>
    <row r="80" spans="2:17">
      <c r="B80" s="34" t="s">
        <v>48</v>
      </c>
      <c r="C80" s="14">
        <v>22305</v>
      </c>
      <c r="D80" s="15">
        <v>5425</v>
      </c>
      <c r="E80" s="15">
        <v>307</v>
      </c>
      <c r="F80" s="15">
        <v>2458</v>
      </c>
      <c r="G80" s="14">
        <v>1393</v>
      </c>
      <c r="H80" s="73">
        <v>1317</v>
      </c>
      <c r="I80" s="14">
        <v>712</v>
      </c>
      <c r="J80" s="14">
        <v>1292</v>
      </c>
      <c r="K80" s="14">
        <v>554</v>
      </c>
      <c r="L80" s="14">
        <v>133</v>
      </c>
      <c r="M80" s="14">
        <v>113</v>
      </c>
      <c r="N80" s="14">
        <v>883</v>
      </c>
      <c r="O80" s="16">
        <v>517</v>
      </c>
      <c r="P80" s="14">
        <v>990</v>
      </c>
      <c r="Q80" s="14">
        <v>6211</v>
      </c>
    </row>
    <row r="81" spans="2:17">
      <c r="B81" s="34" t="s">
        <v>49</v>
      </c>
      <c r="C81" s="14">
        <v>79442</v>
      </c>
      <c r="D81" s="15">
        <v>25119</v>
      </c>
      <c r="E81" s="15">
        <v>1624</v>
      </c>
      <c r="F81" s="15">
        <v>5436</v>
      </c>
      <c r="G81" s="14">
        <v>4177</v>
      </c>
      <c r="H81" s="73">
        <v>4713</v>
      </c>
      <c r="I81" s="14">
        <v>4671</v>
      </c>
      <c r="J81" s="14">
        <v>4264</v>
      </c>
      <c r="K81" s="14">
        <v>1261</v>
      </c>
      <c r="L81" s="14">
        <v>951</v>
      </c>
      <c r="M81" s="14">
        <v>1229</v>
      </c>
      <c r="N81" s="14">
        <v>2420</v>
      </c>
      <c r="O81" s="16">
        <v>606</v>
      </c>
      <c r="P81" s="14">
        <v>1320</v>
      </c>
      <c r="Q81" s="14">
        <v>21651</v>
      </c>
    </row>
    <row r="82" spans="2:17">
      <c r="B82" s="34" t="s">
        <v>50</v>
      </c>
      <c r="C82" s="14">
        <v>12972</v>
      </c>
      <c r="D82" s="15">
        <v>7531</v>
      </c>
      <c r="E82" s="15">
        <v>212</v>
      </c>
      <c r="F82" s="15">
        <v>428</v>
      </c>
      <c r="G82" s="14">
        <v>439</v>
      </c>
      <c r="H82" s="73">
        <v>764</v>
      </c>
      <c r="I82" s="14">
        <v>484</v>
      </c>
      <c r="J82" s="14">
        <v>203</v>
      </c>
      <c r="K82" s="14">
        <v>104</v>
      </c>
      <c r="L82" s="14">
        <v>185</v>
      </c>
      <c r="M82" s="14">
        <v>209</v>
      </c>
      <c r="N82" s="14">
        <v>170</v>
      </c>
      <c r="O82" s="16">
        <v>416</v>
      </c>
      <c r="P82" s="14">
        <v>151</v>
      </c>
      <c r="Q82" s="14">
        <v>1676</v>
      </c>
    </row>
    <row r="83" spans="2:17">
      <c r="B83" s="34" t="s">
        <v>51</v>
      </c>
      <c r="C83" s="14">
        <v>32548</v>
      </c>
      <c r="D83" s="15">
        <v>13910</v>
      </c>
      <c r="E83" s="15">
        <v>1662</v>
      </c>
      <c r="F83" s="15">
        <v>1706</v>
      </c>
      <c r="G83" s="14">
        <v>1278</v>
      </c>
      <c r="H83" s="73">
        <v>2001</v>
      </c>
      <c r="I83" s="14">
        <v>773</v>
      </c>
      <c r="J83" s="14">
        <v>1309</v>
      </c>
      <c r="K83" s="14">
        <v>315</v>
      </c>
      <c r="L83" s="14">
        <v>937</v>
      </c>
      <c r="M83" s="14">
        <v>781</v>
      </c>
      <c r="N83" s="14">
        <v>564</v>
      </c>
      <c r="O83" s="16">
        <v>793</v>
      </c>
      <c r="P83" s="14">
        <v>247</v>
      </c>
      <c r="Q83" s="14">
        <v>6272</v>
      </c>
    </row>
    <row r="84" spans="2:17">
      <c r="B84" s="34" t="s">
        <v>52</v>
      </c>
      <c r="C84" s="14">
        <v>21164</v>
      </c>
      <c r="D84" s="15">
        <v>8440</v>
      </c>
      <c r="E84" s="15">
        <v>1956</v>
      </c>
      <c r="F84" s="15">
        <v>441</v>
      </c>
      <c r="G84" s="14">
        <v>652</v>
      </c>
      <c r="H84" s="73">
        <v>426</v>
      </c>
      <c r="I84" s="14">
        <v>252</v>
      </c>
      <c r="J84" s="14">
        <v>366</v>
      </c>
      <c r="K84" s="14">
        <v>110</v>
      </c>
      <c r="L84" s="14">
        <v>1141</v>
      </c>
      <c r="M84" s="14">
        <v>656</v>
      </c>
      <c r="N84" s="14">
        <v>226</v>
      </c>
      <c r="O84" s="16">
        <v>3311</v>
      </c>
      <c r="P84" s="14">
        <v>101</v>
      </c>
      <c r="Q84" s="14">
        <v>3086</v>
      </c>
    </row>
    <row r="85" spans="2:17">
      <c r="B85" s="34" t="s">
        <v>53</v>
      </c>
      <c r="C85" s="14">
        <v>12073</v>
      </c>
      <c r="D85" s="15">
        <v>4674</v>
      </c>
      <c r="E85" s="15">
        <v>6037</v>
      </c>
      <c r="F85" s="15">
        <v>65</v>
      </c>
      <c r="G85" s="14">
        <v>50</v>
      </c>
      <c r="H85" s="73">
        <v>71</v>
      </c>
      <c r="I85" s="14">
        <v>9</v>
      </c>
      <c r="J85" s="14">
        <v>43</v>
      </c>
      <c r="K85" s="14">
        <v>81</v>
      </c>
      <c r="L85" s="14">
        <v>336</v>
      </c>
      <c r="M85" s="14">
        <v>345</v>
      </c>
      <c r="N85" s="14">
        <v>3</v>
      </c>
      <c r="O85" s="12" t="s">
        <v>85</v>
      </c>
      <c r="P85" s="14">
        <v>12</v>
      </c>
      <c r="Q85" s="14">
        <v>347</v>
      </c>
    </row>
    <row r="86" spans="2:17">
      <c r="B86" s="34" t="s">
        <v>54</v>
      </c>
      <c r="C86" s="14">
        <v>16605</v>
      </c>
      <c r="D86" s="15">
        <v>9340</v>
      </c>
      <c r="E86" s="15">
        <v>2025</v>
      </c>
      <c r="F86" s="15">
        <v>314</v>
      </c>
      <c r="G86" s="14">
        <v>282</v>
      </c>
      <c r="H86" s="73">
        <v>186</v>
      </c>
      <c r="I86" s="14">
        <v>185</v>
      </c>
      <c r="J86" s="14">
        <v>157</v>
      </c>
      <c r="K86" s="14">
        <v>81</v>
      </c>
      <c r="L86" s="14">
        <v>1446</v>
      </c>
      <c r="M86" s="14">
        <v>992</v>
      </c>
      <c r="N86" s="14">
        <v>171</v>
      </c>
      <c r="O86" s="16">
        <v>29</v>
      </c>
      <c r="P86" s="14">
        <v>29</v>
      </c>
      <c r="Q86" s="14">
        <v>1368</v>
      </c>
    </row>
    <row r="87" spans="2:17">
      <c r="B87" s="34" t="s">
        <v>55</v>
      </c>
      <c r="C87" s="14">
        <v>11115</v>
      </c>
      <c r="D87" s="15">
        <v>6853</v>
      </c>
      <c r="E87" s="15">
        <v>611</v>
      </c>
      <c r="F87" s="15">
        <v>112</v>
      </c>
      <c r="G87" s="14">
        <v>136</v>
      </c>
      <c r="H87" s="73">
        <v>175</v>
      </c>
      <c r="I87" s="14">
        <v>184</v>
      </c>
      <c r="J87" s="14">
        <v>229</v>
      </c>
      <c r="K87" s="14">
        <v>83</v>
      </c>
      <c r="L87" s="14">
        <v>580</v>
      </c>
      <c r="M87" s="14">
        <v>340</v>
      </c>
      <c r="N87" s="14">
        <v>24</v>
      </c>
      <c r="O87" s="16">
        <v>107</v>
      </c>
      <c r="P87" s="14">
        <v>184</v>
      </c>
      <c r="Q87" s="14">
        <v>1497</v>
      </c>
    </row>
    <row r="88" spans="2:17">
      <c r="B88" s="34" t="s">
        <v>56</v>
      </c>
      <c r="C88" s="6">
        <v>22599</v>
      </c>
      <c r="D88" s="6">
        <v>8824</v>
      </c>
      <c r="E88" s="6">
        <v>6310</v>
      </c>
      <c r="F88" s="6">
        <v>153</v>
      </c>
      <c r="G88" s="6">
        <v>365</v>
      </c>
      <c r="H88" s="6">
        <v>640</v>
      </c>
      <c r="I88" s="6">
        <v>416</v>
      </c>
      <c r="J88" s="6">
        <v>210</v>
      </c>
      <c r="K88" s="6">
        <v>12</v>
      </c>
      <c r="L88" s="6">
        <v>2160</v>
      </c>
      <c r="M88" s="6">
        <v>1350</v>
      </c>
      <c r="N88" s="6">
        <v>20</v>
      </c>
      <c r="O88" s="6">
        <v>334</v>
      </c>
      <c r="P88" s="12">
        <v>31</v>
      </c>
      <c r="Q88" s="6">
        <v>1774</v>
      </c>
    </row>
    <row r="89" spans="2:17" ht="3" customHeight="1">
      <c r="B89" s="11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</row>
    <row r="90" spans="2:17">
      <c r="B90" s="32" t="s">
        <v>57</v>
      </c>
      <c r="C90" s="4">
        <v>230402</v>
      </c>
      <c r="D90" s="4">
        <v>89999</v>
      </c>
      <c r="E90" s="4">
        <v>20549</v>
      </c>
      <c r="F90" s="4">
        <v>11103</v>
      </c>
      <c r="G90" s="4">
        <v>8843</v>
      </c>
      <c r="H90" s="4">
        <v>10287</v>
      </c>
      <c r="I90" s="4">
        <v>7640</v>
      </c>
      <c r="J90" s="4">
        <v>8121</v>
      </c>
      <c r="K90" s="4">
        <v>2601</v>
      </c>
      <c r="L90" s="4">
        <v>7764</v>
      </c>
      <c r="M90" s="4">
        <v>5975</v>
      </c>
      <c r="N90" s="4">
        <v>4586</v>
      </c>
      <c r="O90" s="4">
        <v>6111</v>
      </c>
      <c r="P90" s="4">
        <v>3044</v>
      </c>
      <c r="Q90" s="4">
        <v>43779</v>
      </c>
    </row>
    <row r="91" spans="2:17">
      <c r="B91" s="34" t="s">
        <v>58</v>
      </c>
      <c r="C91" s="6">
        <v>146417</v>
      </c>
      <c r="D91" s="6">
        <v>63079</v>
      </c>
      <c r="E91" s="6">
        <v>8662</v>
      </c>
      <c r="F91" s="6">
        <v>6475</v>
      </c>
      <c r="G91" s="6">
        <v>5090</v>
      </c>
      <c r="H91" s="6">
        <v>6722</v>
      </c>
      <c r="I91" s="6">
        <v>5153</v>
      </c>
      <c r="J91" s="6">
        <v>5881</v>
      </c>
      <c r="K91" s="6">
        <v>1339</v>
      </c>
      <c r="L91" s="6">
        <v>4335</v>
      </c>
      <c r="M91" s="6">
        <v>3191</v>
      </c>
      <c r="N91" s="6">
        <v>3194</v>
      </c>
      <c r="O91" s="6">
        <v>3307</v>
      </c>
      <c r="P91" s="6">
        <v>2140</v>
      </c>
      <c r="Q91" s="6">
        <v>27849</v>
      </c>
    </row>
    <row r="92" spans="2:17">
      <c r="B92" s="34" t="s">
        <v>59</v>
      </c>
      <c r="C92" s="6">
        <v>6529</v>
      </c>
      <c r="D92" s="6">
        <v>2127</v>
      </c>
      <c r="E92" s="6">
        <v>3672</v>
      </c>
      <c r="F92" s="6">
        <v>17</v>
      </c>
      <c r="G92" s="12">
        <v>10</v>
      </c>
      <c r="H92" s="6">
        <v>7</v>
      </c>
      <c r="I92" s="6">
        <v>15</v>
      </c>
      <c r="J92" s="12">
        <v>3</v>
      </c>
      <c r="K92" s="12">
        <v>8</v>
      </c>
      <c r="L92" s="6">
        <v>329</v>
      </c>
      <c r="M92" s="6">
        <v>241</v>
      </c>
      <c r="N92" s="12" t="s">
        <v>85</v>
      </c>
      <c r="O92" s="12" t="s">
        <v>85</v>
      </c>
      <c r="P92" s="12" t="s">
        <v>85</v>
      </c>
      <c r="Q92" s="6">
        <v>100</v>
      </c>
    </row>
    <row r="93" spans="2:17">
      <c r="B93" s="34" t="s">
        <v>60</v>
      </c>
      <c r="C93" s="6">
        <v>6644</v>
      </c>
      <c r="D93" s="6">
        <v>3374</v>
      </c>
      <c r="E93" s="6">
        <v>1245</v>
      </c>
      <c r="F93" s="6">
        <v>143</v>
      </c>
      <c r="G93" s="12">
        <v>93</v>
      </c>
      <c r="H93" s="6">
        <v>138</v>
      </c>
      <c r="I93" s="6">
        <v>110</v>
      </c>
      <c r="J93" s="12">
        <v>11</v>
      </c>
      <c r="K93" s="12">
        <v>23</v>
      </c>
      <c r="L93" s="6">
        <v>623</v>
      </c>
      <c r="M93" s="6">
        <v>279</v>
      </c>
      <c r="N93" s="12">
        <v>2</v>
      </c>
      <c r="O93" s="12">
        <v>217</v>
      </c>
      <c r="P93" s="12">
        <v>68</v>
      </c>
      <c r="Q93" s="6">
        <v>318</v>
      </c>
    </row>
    <row r="94" spans="2:17">
      <c r="B94" s="34" t="s">
        <v>61</v>
      </c>
      <c r="C94" s="6">
        <v>18532</v>
      </c>
      <c r="D94" s="6">
        <v>5491</v>
      </c>
      <c r="E94" s="6">
        <v>483</v>
      </c>
      <c r="F94" s="6">
        <v>1574</v>
      </c>
      <c r="G94" s="6">
        <v>779</v>
      </c>
      <c r="H94" s="6">
        <v>854</v>
      </c>
      <c r="I94" s="6">
        <v>555</v>
      </c>
      <c r="J94" s="6">
        <v>748</v>
      </c>
      <c r="K94" s="6">
        <v>549</v>
      </c>
      <c r="L94" s="6">
        <v>201</v>
      </c>
      <c r="M94" s="6">
        <v>449</v>
      </c>
      <c r="N94" s="6">
        <v>525</v>
      </c>
      <c r="O94" s="6">
        <v>1241</v>
      </c>
      <c r="P94" s="6">
        <v>368</v>
      </c>
      <c r="Q94" s="6">
        <v>4715</v>
      </c>
    </row>
    <row r="95" spans="2:17">
      <c r="B95" s="34" t="s">
        <v>62</v>
      </c>
      <c r="C95" s="14">
        <v>46674</v>
      </c>
      <c r="D95" s="15">
        <v>13742</v>
      </c>
      <c r="E95" s="15">
        <v>5474</v>
      </c>
      <c r="F95" s="15">
        <v>2585</v>
      </c>
      <c r="G95" s="14">
        <v>2622</v>
      </c>
      <c r="H95" s="15">
        <v>2373</v>
      </c>
      <c r="I95" s="14">
        <v>1730</v>
      </c>
      <c r="J95" s="14">
        <v>1432</v>
      </c>
      <c r="K95" s="14">
        <v>571</v>
      </c>
      <c r="L95" s="14">
        <v>2213</v>
      </c>
      <c r="M95" s="14">
        <v>1686</v>
      </c>
      <c r="N95" s="14">
        <v>857</v>
      </c>
      <c r="O95" s="14">
        <v>1124</v>
      </c>
      <c r="P95" s="14">
        <v>403</v>
      </c>
      <c r="Q95" s="14">
        <v>9862</v>
      </c>
    </row>
    <row r="96" spans="2:17">
      <c r="B96" s="34" t="s">
        <v>63</v>
      </c>
      <c r="C96" s="6">
        <v>5606</v>
      </c>
      <c r="D96" s="6">
        <v>2186</v>
      </c>
      <c r="E96" s="6">
        <v>1013</v>
      </c>
      <c r="F96" s="6">
        <v>309</v>
      </c>
      <c r="G96" s="6">
        <v>249</v>
      </c>
      <c r="H96" s="6">
        <v>193</v>
      </c>
      <c r="I96" s="6">
        <v>77</v>
      </c>
      <c r="J96" s="6">
        <v>46</v>
      </c>
      <c r="K96" s="6">
        <v>111</v>
      </c>
      <c r="L96" s="6">
        <v>63</v>
      </c>
      <c r="M96" s="6">
        <v>129</v>
      </c>
      <c r="N96" s="6">
        <v>8</v>
      </c>
      <c r="O96" s="6">
        <v>222</v>
      </c>
      <c r="P96" s="6">
        <v>65</v>
      </c>
      <c r="Q96" s="6">
        <v>935</v>
      </c>
    </row>
    <row r="97" spans="2:17" ht="3" customHeight="1">
      <c r="B97" s="11"/>
      <c r="C97" s="6"/>
      <c r="D97" s="7"/>
      <c r="E97" s="71"/>
      <c r="F97" s="6"/>
      <c r="G97" s="7"/>
      <c r="H97" s="71"/>
      <c r="I97" s="6"/>
      <c r="J97" s="7"/>
      <c r="K97" s="6"/>
      <c r="L97" s="7"/>
      <c r="M97" s="6"/>
      <c r="N97" s="7"/>
      <c r="O97" s="6"/>
      <c r="P97" s="7"/>
      <c r="Q97" s="7"/>
    </row>
    <row r="98" spans="2:17" ht="3" customHeight="1" thickBot="1">
      <c r="B98" s="17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</row>
    <row r="99" spans="2:17">
      <c r="B99" s="99" t="s">
        <v>64</v>
      </c>
      <c r="C99" s="99"/>
      <c r="D99" s="99"/>
      <c r="E99" s="99"/>
      <c r="F99" s="99"/>
      <c r="G99" s="99"/>
      <c r="H99" s="99"/>
      <c r="I99" s="99"/>
      <c r="J99" s="99"/>
      <c r="K99" s="99"/>
      <c r="L99" s="99"/>
      <c r="M99" s="99"/>
      <c r="N99" s="99"/>
      <c r="O99" s="99"/>
      <c r="P99" s="99"/>
      <c r="Q99" s="99"/>
    </row>
    <row r="100" spans="2:17">
      <c r="B100" s="100" t="s">
        <v>81</v>
      </c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</row>
    <row r="101" spans="2:17">
      <c r="B101" s="93" t="s">
        <v>123</v>
      </c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</row>
    <row r="102" spans="2:17">
      <c r="B102" s="93" t="s">
        <v>108</v>
      </c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</row>
    <row r="103" spans="2:17">
      <c r="B103" s="93" t="s">
        <v>134</v>
      </c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</row>
    <row r="104" spans="2:17">
      <c r="B104" s="93" t="s">
        <v>109</v>
      </c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</row>
    <row r="105" spans="2:17">
      <c r="B105" s="93" t="s">
        <v>110</v>
      </c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</row>
    <row r="106" spans="2:17">
      <c r="B106" s="93" t="s">
        <v>111</v>
      </c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</row>
    <row r="107" spans="2:17">
      <c r="B107" s="93" t="s">
        <v>90</v>
      </c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</row>
    <row r="108" spans="2:17">
      <c r="B108" s="93" t="s">
        <v>112</v>
      </c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</row>
    <row r="109" spans="2:17">
      <c r="B109" s="93" t="s">
        <v>89</v>
      </c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</row>
    <row r="110" spans="2:17">
      <c r="B110" s="96" t="s">
        <v>65</v>
      </c>
    </row>
    <row r="111" spans="2:17">
      <c r="B111" s="95" t="s">
        <v>119</v>
      </c>
    </row>
  </sheetData>
  <mergeCells count="3">
    <mergeCell ref="C2:Q3"/>
    <mergeCell ref="B5:B6"/>
    <mergeCell ref="C5:Q5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28"/>
  <sheetViews>
    <sheetView showGridLines="0" zoomScale="70" zoomScaleNormal="70" workbookViewId="0"/>
  </sheetViews>
  <sheetFormatPr baseColWidth="10" defaultRowHeight="15.75"/>
  <cols>
    <col min="1" max="1" width="6" style="20" customWidth="1"/>
    <col min="2" max="2" width="57.85546875" style="20" bestFit="1" customWidth="1"/>
    <col min="3" max="3" width="17.140625" style="20" customWidth="1"/>
    <col min="4" max="4" width="15.42578125" style="41" bestFit="1" customWidth="1"/>
    <col min="5" max="5" width="13.28515625" style="41" customWidth="1"/>
    <col min="6" max="6" width="13.7109375" style="41" customWidth="1"/>
    <col min="7" max="7" width="13" style="20" bestFit="1" customWidth="1"/>
    <col min="8" max="8" width="12.5703125" style="41" customWidth="1"/>
    <col min="9" max="9" width="11.42578125" style="20"/>
    <col min="10" max="10" width="13.140625" style="20" bestFit="1" customWidth="1"/>
    <col min="11" max="11" width="11.42578125" style="20"/>
    <col min="12" max="12" width="12.42578125" style="20" bestFit="1" customWidth="1"/>
    <col min="13" max="14" width="11.42578125" style="20"/>
    <col min="15" max="17" width="12.42578125" style="20" bestFit="1" customWidth="1"/>
    <col min="18" max="222" width="11.42578125" style="20"/>
    <col min="223" max="223" width="14.7109375" style="20" customWidth="1"/>
    <col min="224" max="224" width="14.7109375" style="20" bestFit="1" customWidth="1"/>
    <col min="225" max="225" width="13.7109375" style="20" customWidth="1"/>
    <col min="226" max="226" width="1.85546875" style="20" customWidth="1"/>
    <col min="227" max="227" width="14.7109375" style="20" customWidth="1"/>
    <col min="228" max="228" width="13.7109375" style="20" customWidth="1"/>
    <col min="229" max="229" width="14.85546875" style="20" customWidth="1"/>
    <col min="230" max="230" width="13" style="20" bestFit="1" customWidth="1"/>
    <col min="231" max="478" width="11.42578125" style="20"/>
    <col min="479" max="479" width="14.7109375" style="20" customWidth="1"/>
    <col min="480" max="480" width="14.7109375" style="20" bestFit="1" customWidth="1"/>
    <col min="481" max="481" width="13.7109375" style="20" customWidth="1"/>
    <col min="482" max="482" width="1.85546875" style="20" customWidth="1"/>
    <col min="483" max="483" width="14.7109375" style="20" customWidth="1"/>
    <col min="484" max="484" width="13.7109375" style="20" customWidth="1"/>
    <col min="485" max="485" width="14.85546875" style="20" customWidth="1"/>
    <col min="486" max="486" width="13" style="20" bestFit="1" customWidth="1"/>
    <col min="487" max="734" width="11.42578125" style="20"/>
    <col min="735" max="735" width="14.7109375" style="20" customWidth="1"/>
    <col min="736" max="736" width="14.7109375" style="20" bestFit="1" customWidth="1"/>
    <col min="737" max="737" width="13.7109375" style="20" customWidth="1"/>
    <col min="738" max="738" width="1.85546875" style="20" customWidth="1"/>
    <col min="739" max="739" width="14.7109375" style="20" customWidth="1"/>
    <col min="740" max="740" width="13.7109375" style="20" customWidth="1"/>
    <col min="741" max="741" width="14.85546875" style="20" customWidth="1"/>
    <col min="742" max="742" width="13" style="20" bestFit="1" customWidth="1"/>
    <col min="743" max="990" width="11.42578125" style="20"/>
    <col min="991" max="991" width="14.7109375" style="20" customWidth="1"/>
    <col min="992" max="992" width="14.7109375" style="20" bestFit="1" customWidth="1"/>
    <col min="993" max="993" width="13.7109375" style="20" customWidth="1"/>
    <col min="994" max="994" width="1.85546875" style="20" customWidth="1"/>
    <col min="995" max="995" width="14.7109375" style="20" customWidth="1"/>
    <col min="996" max="996" width="13.7109375" style="20" customWidth="1"/>
    <col min="997" max="997" width="14.85546875" style="20" customWidth="1"/>
    <col min="998" max="998" width="13" style="20" bestFit="1" customWidth="1"/>
    <col min="999" max="1246" width="11.42578125" style="20"/>
    <col min="1247" max="1247" width="14.7109375" style="20" customWidth="1"/>
    <col min="1248" max="1248" width="14.7109375" style="20" bestFit="1" customWidth="1"/>
    <col min="1249" max="1249" width="13.7109375" style="20" customWidth="1"/>
    <col min="1250" max="1250" width="1.85546875" style="20" customWidth="1"/>
    <col min="1251" max="1251" width="14.7109375" style="20" customWidth="1"/>
    <col min="1252" max="1252" width="13.7109375" style="20" customWidth="1"/>
    <col min="1253" max="1253" width="14.85546875" style="20" customWidth="1"/>
    <col min="1254" max="1254" width="13" style="20" bestFit="1" customWidth="1"/>
    <col min="1255" max="1502" width="11.42578125" style="20"/>
    <col min="1503" max="1503" width="14.7109375" style="20" customWidth="1"/>
    <col min="1504" max="1504" width="14.7109375" style="20" bestFit="1" customWidth="1"/>
    <col min="1505" max="1505" width="13.7109375" style="20" customWidth="1"/>
    <col min="1506" max="1506" width="1.85546875" style="20" customWidth="1"/>
    <col min="1507" max="1507" width="14.7109375" style="20" customWidth="1"/>
    <col min="1508" max="1508" width="13.7109375" style="20" customWidth="1"/>
    <col min="1509" max="1509" width="14.85546875" style="20" customWidth="1"/>
    <col min="1510" max="1510" width="13" style="20" bestFit="1" customWidth="1"/>
    <col min="1511" max="1758" width="11.42578125" style="20"/>
    <col min="1759" max="1759" width="14.7109375" style="20" customWidth="1"/>
    <col min="1760" max="1760" width="14.7109375" style="20" bestFit="1" customWidth="1"/>
    <col min="1761" max="1761" width="13.7109375" style="20" customWidth="1"/>
    <col min="1762" max="1762" width="1.85546875" style="20" customWidth="1"/>
    <col min="1763" max="1763" width="14.7109375" style="20" customWidth="1"/>
    <col min="1764" max="1764" width="13.7109375" style="20" customWidth="1"/>
    <col min="1765" max="1765" width="14.85546875" style="20" customWidth="1"/>
    <col min="1766" max="1766" width="13" style="20" bestFit="1" customWidth="1"/>
    <col min="1767" max="2014" width="11.42578125" style="20"/>
    <col min="2015" max="2015" width="14.7109375" style="20" customWidth="1"/>
    <col min="2016" max="2016" width="14.7109375" style="20" bestFit="1" customWidth="1"/>
    <col min="2017" max="2017" width="13.7109375" style="20" customWidth="1"/>
    <col min="2018" max="2018" width="1.85546875" style="20" customWidth="1"/>
    <col min="2019" max="2019" width="14.7109375" style="20" customWidth="1"/>
    <col min="2020" max="2020" width="13.7109375" style="20" customWidth="1"/>
    <col min="2021" max="2021" width="14.85546875" style="20" customWidth="1"/>
    <col min="2022" max="2022" width="13" style="20" bestFit="1" customWidth="1"/>
    <col min="2023" max="2270" width="11.42578125" style="20"/>
    <col min="2271" max="2271" width="14.7109375" style="20" customWidth="1"/>
    <col min="2272" max="2272" width="14.7109375" style="20" bestFit="1" customWidth="1"/>
    <col min="2273" max="2273" width="13.7109375" style="20" customWidth="1"/>
    <col min="2274" max="2274" width="1.85546875" style="20" customWidth="1"/>
    <col min="2275" max="2275" width="14.7109375" style="20" customWidth="1"/>
    <col min="2276" max="2276" width="13.7109375" style="20" customWidth="1"/>
    <col min="2277" max="2277" width="14.85546875" style="20" customWidth="1"/>
    <col min="2278" max="2278" width="13" style="20" bestFit="1" customWidth="1"/>
    <col min="2279" max="2526" width="11.42578125" style="20"/>
    <col min="2527" max="2527" width="14.7109375" style="20" customWidth="1"/>
    <col min="2528" max="2528" width="14.7109375" style="20" bestFit="1" customWidth="1"/>
    <col min="2529" max="2529" width="13.7109375" style="20" customWidth="1"/>
    <col min="2530" max="2530" width="1.85546875" style="20" customWidth="1"/>
    <col min="2531" max="2531" width="14.7109375" style="20" customWidth="1"/>
    <col min="2532" max="2532" width="13.7109375" style="20" customWidth="1"/>
    <col min="2533" max="2533" width="14.85546875" style="20" customWidth="1"/>
    <col min="2534" max="2534" width="13" style="20" bestFit="1" customWidth="1"/>
    <col min="2535" max="2782" width="11.42578125" style="20"/>
    <col min="2783" max="2783" width="14.7109375" style="20" customWidth="1"/>
    <col min="2784" max="2784" width="14.7109375" style="20" bestFit="1" customWidth="1"/>
    <col min="2785" max="2785" width="13.7109375" style="20" customWidth="1"/>
    <col min="2786" max="2786" width="1.85546875" style="20" customWidth="1"/>
    <col min="2787" max="2787" width="14.7109375" style="20" customWidth="1"/>
    <col min="2788" max="2788" width="13.7109375" style="20" customWidth="1"/>
    <col min="2789" max="2789" width="14.85546875" style="20" customWidth="1"/>
    <col min="2790" max="2790" width="13" style="20" bestFit="1" customWidth="1"/>
    <col min="2791" max="3038" width="11.42578125" style="20"/>
    <col min="3039" max="3039" width="14.7109375" style="20" customWidth="1"/>
    <col min="3040" max="3040" width="14.7109375" style="20" bestFit="1" customWidth="1"/>
    <col min="3041" max="3041" width="13.7109375" style="20" customWidth="1"/>
    <col min="3042" max="3042" width="1.85546875" style="20" customWidth="1"/>
    <col min="3043" max="3043" width="14.7109375" style="20" customWidth="1"/>
    <col min="3044" max="3044" width="13.7109375" style="20" customWidth="1"/>
    <col min="3045" max="3045" width="14.85546875" style="20" customWidth="1"/>
    <col min="3046" max="3046" width="13" style="20" bestFit="1" customWidth="1"/>
    <col min="3047" max="3294" width="11.42578125" style="20"/>
    <col min="3295" max="3295" width="14.7109375" style="20" customWidth="1"/>
    <col min="3296" max="3296" width="14.7109375" style="20" bestFit="1" customWidth="1"/>
    <col min="3297" max="3297" width="13.7109375" style="20" customWidth="1"/>
    <col min="3298" max="3298" width="1.85546875" style="20" customWidth="1"/>
    <col min="3299" max="3299" width="14.7109375" style="20" customWidth="1"/>
    <col min="3300" max="3300" width="13.7109375" style="20" customWidth="1"/>
    <col min="3301" max="3301" width="14.85546875" style="20" customWidth="1"/>
    <col min="3302" max="3302" width="13" style="20" bestFit="1" customWidth="1"/>
    <col min="3303" max="3550" width="11.42578125" style="20"/>
    <col min="3551" max="3551" width="14.7109375" style="20" customWidth="1"/>
    <col min="3552" max="3552" width="14.7109375" style="20" bestFit="1" customWidth="1"/>
    <col min="3553" max="3553" width="13.7109375" style="20" customWidth="1"/>
    <col min="3554" max="3554" width="1.85546875" style="20" customWidth="1"/>
    <col min="3555" max="3555" width="14.7109375" style="20" customWidth="1"/>
    <col min="3556" max="3556" width="13.7109375" style="20" customWidth="1"/>
    <col min="3557" max="3557" width="14.85546875" style="20" customWidth="1"/>
    <col min="3558" max="3558" width="13" style="20" bestFit="1" customWidth="1"/>
    <col min="3559" max="3806" width="11.42578125" style="20"/>
    <col min="3807" max="3807" width="14.7109375" style="20" customWidth="1"/>
    <col min="3808" max="3808" width="14.7109375" style="20" bestFit="1" customWidth="1"/>
    <col min="3809" max="3809" width="13.7109375" style="20" customWidth="1"/>
    <col min="3810" max="3810" width="1.85546875" style="20" customWidth="1"/>
    <col min="3811" max="3811" width="14.7109375" style="20" customWidth="1"/>
    <col min="3812" max="3812" width="13.7109375" style="20" customWidth="1"/>
    <col min="3813" max="3813" width="14.85546875" style="20" customWidth="1"/>
    <col min="3814" max="3814" width="13" style="20" bestFit="1" customWidth="1"/>
    <col min="3815" max="4062" width="11.42578125" style="20"/>
    <col min="4063" max="4063" width="14.7109375" style="20" customWidth="1"/>
    <col min="4064" max="4064" width="14.7109375" style="20" bestFit="1" customWidth="1"/>
    <col min="4065" max="4065" width="13.7109375" style="20" customWidth="1"/>
    <col min="4066" max="4066" width="1.85546875" style="20" customWidth="1"/>
    <col min="4067" max="4067" width="14.7109375" style="20" customWidth="1"/>
    <col min="4068" max="4068" width="13.7109375" style="20" customWidth="1"/>
    <col min="4069" max="4069" width="14.85546875" style="20" customWidth="1"/>
    <col min="4070" max="4070" width="13" style="20" bestFit="1" customWidth="1"/>
    <col min="4071" max="4318" width="11.42578125" style="20"/>
    <col min="4319" max="4319" width="14.7109375" style="20" customWidth="1"/>
    <col min="4320" max="4320" width="14.7109375" style="20" bestFit="1" customWidth="1"/>
    <col min="4321" max="4321" width="13.7109375" style="20" customWidth="1"/>
    <col min="4322" max="4322" width="1.85546875" style="20" customWidth="1"/>
    <col min="4323" max="4323" width="14.7109375" style="20" customWidth="1"/>
    <col min="4324" max="4324" width="13.7109375" style="20" customWidth="1"/>
    <col min="4325" max="4325" width="14.85546875" style="20" customWidth="1"/>
    <col min="4326" max="4326" width="13" style="20" bestFit="1" customWidth="1"/>
    <col min="4327" max="4574" width="11.42578125" style="20"/>
    <col min="4575" max="4575" width="14.7109375" style="20" customWidth="1"/>
    <col min="4576" max="4576" width="14.7109375" style="20" bestFit="1" customWidth="1"/>
    <col min="4577" max="4577" width="13.7109375" style="20" customWidth="1"/>
    <col min="4578" max="4578" width="1.85546875" style="20" customWidth="1"/>
    <col min="4579" max="4579" width="14.7109375" style="20" customWidth="1"/>
    <col min="4580" max="4580" width="13.7109375" style="20" customWidth="1"/>
    <col min="4581" max="4581" width="14.85546875" style="20" customWidth="1"/>
    <col min="4582" max="4582" width="13" style="20" bestFit="1" customWidth="1"/>
    <col min="4583" max="4830" width="11.42578125" style="20"/>
    <col min="4831" max="4831" width="14.7109375" style="20" customWidth="1"/>
    <col min="4832" max="4832" width="14.7109375" style="20" bestFit="1" customWidth="1"/>
    <col min="4833" max="4833" width="13.7109375" style="20" customWidth="1"/>
    <col min="4834" max="4834" width="1.85546875" style="20" customWidth="1"/>
    <col min="4835" max="4835" width="14.7109375" style="20" customWidth="1"/>
    <col min="4836" max="4836" width="13.7109375" style="20" customWidth="1"/>
    <col min="4837" max="4837" width="14.85546875" style="20" customWidth="1"/>
    <col min="4838" max="4838" width="13" style="20" bestFit="1" customWidth="1"/>
    <col min="4839" max="5086" width="11.42578125" style="20"/>
    <col min="5087" max="5087" width="14.7109375" style="20" customWidth="1"/>
    <col min="5088" max="5088" width="14.7109375" style="20" bestFit="1" customWidth="1"/>
    <col min="5089" max="5089" width="13.7109375" style="20" customWidth="1"/>
    <col min="5090" max="5090" width="1.85546875" style="20" customWidth="1"/>
    <col min="5091" max="5091" width="14.7109375" style="20" customWidth="1"/>
    <col min="5092" max="5092" width="13.7109375" style="20" customWidth="1"/>
    <col min="5093" max="5093" width="14.85546875" style="20" customWidth="1"/>
    <col min="5094" max="5094" width="13" style="20" bestFit="1" customWidth="1"/>
    <col min="5095" max="5342" width="11.42578125" style="20"/>
    <col min="5343" max="5343" width="14.7109375" style="20" customWidth="1"/>
    <col min="5344" max="5344" width="14.7109375" style="20" bestFit="1" customWidth="1"/>
    <col min="5345" max="5345" width="13.7109375" style="20" customWidth="1"/>
    <col min="5346" max="5346" width="1.85546875" style="20" customWidth="1"/>
    <col min="5347" max="5347" width="14.7109375" style="20" customWidth="1"/>
    <col min="5348" max="5348" width="13.7109375" style="20" customWidth="1"/>
    <col min="5349" max="5349" width="14.85546875" style="20" customWidth="1"/>
    <col min="5350" max="5350" width="13" style="20" bestFit="1" customWidth="1"/>
    <col min="5351" max="5598" width="11.42578125" style="20"/>
    <col min="5599" max="5599" width="14.7109375" style="20" customWidth="1"/>
    <col min="5600" max="5600" width="14.7109375" style="20" bestFit="1" customWidth="1"/>
    <col min="5601" max="5601" width="13.7109375" style="20" customWidth="1"/>
    <col min="5602" max="5602" width="1.85546875" style="20" customWidth="1"/>
    <col min="5603" max="5603" width="14.7109375" style="20" customWidth="1"/>
    <col min="5604" max="5604" width="13.7109375" style="20" customWidth="1"/>
    <col min="5605" max="5605" width="14.85546875" style="20" customWidth="1"/>
    <col min="5606" max="5606" width="13" style="20" bestFit="1" customWidth="1"/>
    <col min="5607" max="5854" width="11.42578125" style="20"/>
    <col min="5855" max="5855" width="14.7109375" style="20" customWidth="1"/>
    <col min="5856" max="5856" width="14.7109375" style="20" bestFit="1" customWidth="1"/>
    <col min="5857" max="5857" width="13.7109375" style="20" customWidth="1"/>
    <col min="5858" max="5858" width="1.85546875" style="20" customWidth="1"/>
    <col min="5859" max="5859" width="14.7109375" style="20" customWidth="1"/>
    <col min="5860" max="5860" width="13.7109375" style="20" customWidth="1"/>
    <col min="5861" max="5861" width="14.85546875" style="20" customWidth="1"/>
    <col min="5862" max="5862" width="13" style="20" bestFit="1" customWidth="1"/>
    <col min="5863" max="6110" width="11.42578125" style="20"/>
    <col min="6111" max="6111" width="14.7109375" style="20" customWidth="1"/>
    <col min="6112" max="6112" width="14.7109375" style="20" bestFit="1" customWidth="1"/>
    <col min="6113" max="6113" width="13.7109375" style="20" customWidth="1"/>
    <col min="6114" max="6114" width="1.85546875" style="20" customWidth="1"/>
    <col min="6115" max="6115" width="14.7109375" style="20" customWidth="1"/>
    <col min="6116" max="6116" width="13.7109375" style="20" customWidth="1"/>
    <col min="6117" max="6117" width="14.85546875" style="20" customWidth="1"/>
    <col min="6118" max="6118" width="13" style="20" bestFit="1" customWidth="1"/>
    <col min="6119" max="6366" width="11.42578125" style="20"/>
    <col min="6367" max="6367" width="14.7109375" style="20" customWidth="1"/>
    <col min="6368" max="6368" width="14.7109375" style="20" bestFit="1" customWidth="1"/>
    <col min="6369" max="6369" width="13.7109375" style="20" customWidth="1"/>
    <col min="6370" max="6370" width="1.85546875" style="20" customWidth="1"/>
    <col min="6371" max="6371" width="14.7109375" style="20" customWidth="1"/>
    <col min="6372" max="6372" width="13.7109375" style="20" customWidth="1"/>
    <col min="6373" max="6373" width="14.85546875" style="20" customWidth="1"/>
    <col min="6374" max="6374" width="13" style="20" bestFit="1" customWidth="1"/>
    <col min="6375" max="6622" width="11.42578125" style="20"/>
    <col min="6623" max="6623" width="14.7109375" style="20" customWidth="1"/>
    <col min="6624" max="6624" width="14.7109375" style="20" bestFit="1" customWidth="1"/>
    <col min="6625" max="6625" width="13.7109375" style="20" customWidth="1"/>
    <col min="6626" max="6626" width="1.85546875" style="20" customWidth="1"/>
    <col min="6627" max="6627" width="14.7109375" style="20" customWidth="1"/>
    <col min="6628" max="6628" width="13.7109375" style="20" customWidth="1"/>
    <col min="6629" max="6629" width="14.85546875" style="20" customWidth="1"/>
    <col min="6630" max="6630" width="13" style="20" bestFit="1" customWidth="1"/>
    <col min="6631" max="6878" width="11.42578125" style="20"/>
    <col min="6879" max="6879" width="14.7109375" style="20" customWidth="1"/>
    <col min="6880" max="6880" width="14.7109375" style="20" bestFit="1" customWidth="1"/>
    <col min="6881" max="6881" width="13.7109375" style="20" customWidth="1"/>
    <col min="6882" max="6882" width="1.85546875" style="20" customWidth="1"/>
    <col min="6883" max="6883" width="14.7109375" style="20" customWidth="1"/>
    <col min="6884" max="6884" width="13.7109375" style="20" customWidth="1"/>
    <col min="6885" max="6885" width="14.85546875" style="20" customWidth="1"/>
    <col min="6886" max="6886" width="13" style="20" bestFit="1" customWidth="1"/>
    <col min="6887" max="7134" width="11.42578125" style="20"/>
    <col min="7135" max="7135" width="14.7109375" style="20" customWidth="1"/>
    <col min="7136" max="7136" width="14.7109375" style="20" bestFit="1" customWidth="1"/>
    <col min="7137" max="7137" width="13.7109375" style="20" customWidth="1"/>
    <col min="7138" max="7138" width="1.85546875" style="20" customWidth="1"/>
    <col min="7139" max="7139" width="14.7109375" style="20" customWidth="1"/>
    <col min="7140" max="7140" width="13.7109375" style="20" customWidth="1"/>
    <col min="7141" max="7141" width="14.85546875" style="20" customWidth="1"/>
    <col min="7142" max="7142" width="13" style="20" bestFit="1" customWidth="1"/>
    <col min="7143" max="7390" width="11.42578125" style="20"/>
    <col min="7391" max="7391" width="14.7109375" style="20" customWidth="1"/>
    <col min="7392" max="7392" width="14.7109375" style="20" bestFit="1" customWidth="1"/>
    <col min="7393" max="7393" width="13.7109375" style="20" customWidth="1"/>
    <col min="7394" max="7394" width="1.85546875" style="20" customWidth="1"/>
    <col min="7395" max="7395" width="14.7109375" style="20" customWidth="1"/>
    <col min="7396" max="7396" width="13.7109375" style="20" customWidth="1"/>
    <col min="7397" max="7397" width="14.85546875" style="20" customWidth="1"/>
    <col min="7398" max="7398" width="13" style="20" bestFit="1" customWidth="1"/>
    <col min="7399" max="7646" width="11.42578125" style="20"/>
    <col min="7647" max="7647" width="14.7109375" style="20" customWidth="1"/>
    <col min="7648" max="7648" width="14.7109375" style="20" bestFit="1" customWidth="1"/>
    <col min="7649" max="7649" width="13.7109375" style="20" customWidth="1"/>
    <col min="7650" max="7650" width="1.85546875" style="20" customWidth="1"/>
    <col min="7651" max="7651" width="14.7109375" style="20" customWidth="1"/>
    <col min="7652" max="7652" width="13.7109375" style="20" customWidth="1"/>
    <col min="7653" max="7653" width="14.85546875" style="20" customWidth="1"/>
    <col min="7654" max="7654" width="13" style="20" bestFit="1" customWidth="1"/>
    <col min="7655" max="7902" width="11.42578125" style="20"/>
    <col min="7903" max="7903" width="14.7109375" style="20" customWidth="1"/>
    <col min="7904" max="7904" width="14.7109375" style="20" bestFit="1" customWidth="1"/>
    <col min="7905" max="7905" width="13.7109375" style="20" customWidth="1"/>
    <col min="7906" max="7906" width="1.85546875" style="20" customWidth="1"/>
    <col min="7907" max="7907" width="14.7109375" style="20" customWidth="1"/>
    <col min="7908" max="7908" width="13.7109375" style="20" customWidth="1"/>
    <col min="7909" max="7909" width="14.85546875" style="20" customWidth="1"/>
    <col min="7910" max="7910" width="13" style="20" bestFit="1" customWidth="1"/>
    <col min="7911" max="8158" width="11.42578125" style="20"/>
    <col min="8159" max="8159" width="14.7109375" style="20" customWidth="1"/>
    <col min="8160" max="8160" width="14.7109375" style="20" bestFit="1" customWidth="1"/>
    <col min="8161" max="8161" width="13.7109375" style="20" customWidth="1"/>
    <col min="8162" max="8162" width="1.85546875" style="20" customWidth="1"/>
    <col min="8163" max="8163" width="14.7109375" style="20" customWidth="1"/>
    <col min="8164" max="8164" width="13.7109375" style="20" customWidth="1"/>
    <col min="8165" max="8165" width="14.85546875" style="20" customWidth="1"/>
    <col min="8166" max="8166" width="13" style="20" bestFit="1" customWidth="1"/>
    <col min="8167" max="8414" width="11.42578125" style="20"/>
    <col min="8415" max="8415" width="14.7109375" style="20" customWidth="1"/>
    <col min="8416" max="8416" width="14.7109375" style="20" bestFit="1" customWidth="1"/>
    <col min="8417" max="8417" width="13.7109375" style="20" customWidth="1"/>
    <col min="8418" max="8418" width="1.85546875" style="20" customWidth="1"/>
    <col min="8419" max="8419" width="14.7109375" style="20" customWidth="1"/>
    <col min="8420" max="8420" width="13.7109375" style="20" customWidth="1"/>
    <col min="8421" max="8421" width="14.85546875" style="20" customWidth="1"/>
    <col min="8422" max="8422" width="13" style="20" bestFit="1" customWidth="1"/>
    <col min="8423" max="8670" width="11.42578125" style="20"/>
    <col min="8671" max="8671" width="14.7109375" style="20" customWidth="1"/>
    <col min="8672" max="8672" width="14.7109375" style="20" bestFit="1" customWidth="1"/>
    <col min="8673" max="8673" width="13.7109375" style="20" customWidth="1"/>
    <col min="8674" max="8674" width="1.85546875" style="20" customWidth="1"/>
    <col min="8675" max="8675" width="14.7109375" style="20" customWidth="1"/>
    <col min="8676" max="8676" width="13.7109375" style="20" customWidth="1"/>
    <col min="8677" max="8677" width="14.85546875" style="20" customWidth="1"/>
    <col min="8678" max="8678" width="13" style="20" bestFit="1" customWidth="1"/>
    <col min="8679" max="8926" width="11.42578125" style="20"/>
    <col min="8927" max="8927" width="14.7109375" style="20" customWidth="1"/>
    <col min="8928" max="8928" width="14.7109375" style="20" bestFit="1" customWidth="1"/>
    <col min="8929" max="8929" width="13.7109375" style="20" customWidth="1"/>
    <col min="8930" max="8930" width="1.85546875" style="20" customWidth="1"/>
    <col min="8931" max="8931" width="14.7109375" style="20" customWidth="1"/>
    <col min="8932" max="8932" width="13.7109375" style="20" customWidth="1"/>
    <col min="8933" max="8933" width="14.85546875" style="20" customWidth="1"/>
    <col min="8934" max="8934" width="13" style="20" bestFit="1" customWidth="1"/>
    <col min="8935" max="9182" width="11.42578125" style="20"/>
    <col min="9183" max="9183" width="14.7109375" style="20" customWidth="1"/>
    <col min="9184" max="9184" width="14.7109375" style="20" bestFit="1" customWidth="1"/>
    <col min="9185" max="9185" width="13.7109375" style="20" customWidth="1"/>
    <col min="9186" max="9186" width="1.85546875" style="20" customWidth="1"/>
    <col min="9187" max="9187" width="14.7109375" style="20" customWidth="1"/>
    <col min="9188" max="9188" width="13.7109375" style="20" customWidth="1"/>
    <col min="9189" max="9189" width="14.85546875" style="20" customWidth="1"/>
    <col min="9190" max="9190" width="13" style="20" bestFit="1" customWidth="1"/>
    <col min="9191" max="9438" width="11.42578125" style="20"/>
    <col min="9439" max="9439" width="14.7109375" style="20" customWidth="1"/>
    <col min="9440" max="9440" width="14.7109375" style="20" bestFit="1" customWidth="1"/>
    <col min="9441" max="9441" width="13.7109375" style="20" customWidth="1"/>
    <col min="9442" max="9442" width="1.85546875" style="20" customWidth="1"/>
    <col min="9443" max="9443" width="14.7109375" style="20" customWidth="1"/>
    <col min="9444" max="9444" width="13.7109375" style="20" customWidth="1"/>
    <col min="9445" max="9445" width="14.85546875" style="20" customWidth="1"/>
    <col min="9446" max="9446" width="13" style="20" bestFit="1" customWidth="1"/>
    <col min="9447" max="9694" width="11.42578125" style="20"/>
    <col min="9695" max="9695" width="14.7109375" style="20" customWidth="1"/>
    <col min="9696" max="9696" width="14.7109375" style="20" bestFit="1" customWidth="1"/>
    <col min="9697" max="9697" width="13.7109375" style="20" customWidth="1"/>
    <col min="9698" max="9698" width="1.85546875" style="20" customWidth="1"/>
    <col min="9699" max="9699" width="14.7109375" style="20" customWidth="1"/>
    <col min="9700" max="9700" width="13.7109375" style="20" customWidth="1"/>
    <col min="9701" max="9701" width="14.85546875" style="20" customWidth="1"/>
    <col min="9702" max="9702" width="13" style="20" bestFit="1" customWidth="1"/>
    <col min="9703" max="9950" width="11.42578125" style="20"/>
    <col min="9951" max="9951" width="14.7109375" style="20" customWidth="1"/>
    <col min="9952" max="9952" width="14.7109375" style="20" bestFit="1" customWidth="1"/>
    <col min="9953" max="9953" width="13.7109375" style="20" customWidth="1"/>
    <col min="9954" max="9954" width="1.85546875" style="20" customWidth="1"/>
    <col min="9955" max="9955" width="14.7109375" style="20" customWidth="1"/>
    <col min="9956" max="9956" width="13.7109375" style="20" customWidth="1"/>
    <col min="9957" max="9957" width="14.85546875" style="20" customWidth="1"/>
    <col min="9958" max="9958" width="13" style="20" bestFit="1" customWidth="1"/>
    <col min="9959" max="10206" width="11.42578125" style="20"/>
    <col min="10207" max="10207" width="14.7109375" style="20" customWidth="1"/>
    <col min="10208" max="10208" width="14.7109375" style="20" bestFit="1" customWidth="1"/>
    <col min="10209" max="10209" width="13.7109375" style="20" customWidth="1"/>
    <col min="10210" max="10210" width="1.85546875" style="20" customWidth="1"/>
    <col min="10211" max="10211" width="14.7109375" style="20" customWidth="1"/>
    <col min="10212" max="10212" width="13.7109375" style="20" customWidth="1"/>
    <col min="10213" max="10213" width="14.85546875" style="20" customWidth="1"/>
    <col min="10214" max="10214" width="13" style="20" bestFit="1" customWidth="1"/>
    <col min="10215" max="10462" width="11.42578125" style="20"/>
    <col min="10463" max="10463" width="14.7109375" style="20" customWidth="1"/>
    <col min="10464" max="10464" width="14.7109375" style="20" bestFit="1" customWidth="1"/>
    <col min="10465" max="10465" width="13.7109375" style="20" customWidth="1"/>
    <col min="10466" max="10466" width="1.85546875" style="20" customWidth="1"/>
    <col min="10467" max="10467" width="14.7109375" style="20" customWidth="1"/>
    <col min="10468" max="10468" width="13.7109375" style="20" customWidth="1"/>
    <col min="10469" max="10469" width="14.85546875" style="20" customWidth="1"/>
    <col min="10470" max="10470" width="13" style="20" bestFit="1" customWidth="1"/>
    <col min="10471" max="10718" width="11.42578125" style="20"/>
    <col min="10719" max="10719" width="14.7109375" style="20" customWidth="1"/>
    <col min="10720" max="10720" width="14.7109375" style="20" bestFit="1" customWidth="1"/>
    <col min="10721" max="10721" width="13.7109375" style="20" customWidth="1"/>
    <col min="10722" max="10722" width="1.85546875" style="20" customWidth="1"/>
    <col min="10723" max="10723" width="14.7109375" style="20" customWidth="1"/>
    <col min="10724" max="10724" width="13.7109375" style="20" customWidth="1"/>
    <col min="10725" max="10725" width="14.85546875" style="20" customWidth="1"/>
    <col min="10726" max="10726" width="13" style="20" bestFit="1" customWidth="1"/>
    <col min="10727" max="10974" width="11.42578125" style="20"/>
    <col min="10975" max="10975" width="14.7109375" style="20" customWidth="1"/>
    <col min="10976" max="10976" width="14.7109375" style="20" bestFit="1" customWidth="1"/>
    <col min="10977" max="10977" width="13.7109375" style="20" customWidth="1"/>
    <col min="10978" max="10978" width="1.85546875" style="20" customWidth="1"/>
    <col min="10979" max="10979" width="14.7109375" style="20" customWidth="1"/>
    <col min="10980" max="10980" width="13.7109375" style="20" customWidth="1"/>
    <col min="10981" max="10981" width="14.85546875" style="20" customWidth="1"/>
    <col min="10982" max="10982" width="13" style="20" bestFit="1" customWidth="1"/>
    <col min="10983" max="11230" width="11.42578125" style="20"/>
    <col min="11231" max="11231" width="14.7109375" style="20" customWidth="1"/>
    <col min="11232" max="11232" width="14.7109375" style="20" bestFit="1" customWidth="1"/>
    <col min="11233" max="11233" width="13.7109375" style="20" customWidth="1"/>
    <col min="11234" max="11234" width="1.85546875" style="20" customWidth="1"/>
    <col min="11235" max="11235" width="14.7109375" style="20" customWidth="1"/>
    <col min="11236" max="11236" width="13.7109375" style="20" customWidth="1"/>
    <col min="11237" max="11237" width="14.85546875" style="20" customWidth="1"/>
    <col min="11238" max="11238" width="13" style="20" bestFit="1" customWidth="1"/>
    <col min="11239" max="11486" width="11.42578125" style="20"/>
    <col min="11487" max="11487" width="14.7109375" style="20" customWidth="1"/>
    <col min="11488" max="11488" width="14.7109375" style="20" bestFit="1" customWidth="1"/>
    <col min="11489" max="11489" width="13.7109375" style="20" customWidth="1"/>
    <col min="11490" max="11490" width="1.85546875" style="20" customWidth="1"/>
    <col min="11491" max="11491" width="14.7109375" style="20" customWidth="1"/>
    <col min="11492" max="11492" width="13.7109375" style="20" customWidth="1"/>
    <col min="11493" max="11493" width="14.85546875" style="20" customWidth="1"/>
    <col min="11494" max="11494" width="13" style="20" bestFit="1" customWidth="1"/>
    <col min="11495" max="11742" width="11.42578125" style="20"/>
    <col min="11743" max="11743" width="14.7109375" style="20" customWidth="1"/>
    <col min="11744" max="11744" width="14.7109375" style="20" bestFit="1" customWidth="1"/>
    <col min="11745" max="11745" width="13.7109375" style="20" customWidth="1"/>
    <col min="11746" max="11746" width="1.85546875" style="20" customWidth="1"/>
    <col min="11747" max="11747" width="14.7109375" style="20" customWidth="1"/>
    <col min="11748" max="11748" width="13.7109375" style="20" customWidth="1"/>
    <col min="11749" max="11749" width="14.85546875" style="20" customWidth="1"/>
    <col min="11750" max="11750" width="13" style="20" bestFit="1" customWidth="1"/>
    <col min="11751" max="11998" width="11.42578125" style="20"/>
    <col min="11999" max="11999" width="14.7109375" style="20" customWidth="1"/>
    <col min="12000" max="12000" width="14.7109375" style="20" bestFit="1" customWidth="1"/>
    <col min="12001" max="12001" width="13.7109375" style="20" customWidth="1"/>
    <col min="12002" max="12002" width="1.85546875" style="20" customWidth="1"/>
    <col min="12003" max="12003" width="14.7109375" style="20" customWidth="1"/>
    <col min="12004" max="12004" width="13.7109375" style="20" customWidth="1"/>
    <col min="12005" max="12005" width="14.85546875" style="20" customWidth="1"/>
    <col min="12006" max="12006" width="13" style="20" bestFit="1" customWidth="1"/>
    <col min="12007" max="12254" width="11.42578125" style="20"/>
    <col min="12255" max="12255" width="14.7109375" style="20" customWidth="1"/>
    <col min="12256" max="12256" width="14.7109375" style="20" bestFit="1" customWidth="1"/>
    <col min="12257" max="12257" width="13.7109375" style="20" customWidth="1"/>
    <col min="12258" max="12258" width="1.85546875" style="20" customWidth="1"/>
    <col min="12259" max="12259" width="14.7109375" style="20" customWidth="1"/>
    <col min="12260" max="12260" width="13.7109375" style="20" customWidth="1"/>
    <col min="12261" max="12261" width="14.85546875" style="20" customWidth="1"/>
    <col min="12262" max="12262" width="13" style="20" bestFit="1" customWidth="1"/>
    <col min="12263" max="12510" width="11.42578125" style="20"/>
    <col min="12511" max="12511" width="14.7109375" style="20" customWidth="1"/>
    <col min="12512" max="12512" width="14.7109375" style="20" bestFit="1" customWidth="1"/>
    <col min="12513" max="12513" width="13.7109375" style="20" customWidth="1"/>
    <col min="12514" max="12514" width="1.85546875" style="20" customWidth="1"/>
    <col min="12515" max="12515" width="14.7109375" style="20" customWidth="1"/>
    <col min="12516" max="12516" width="13.7109375" style="20" customWidth="1"/>
    <col min="12517" max="12517" width="14.85546875" style="20" customWidth="1"/>
    <col min="12518" max="12518" width="13" style="20" bestFit="1" customWidth="1"/>
    <col min="12519" max="12766" width="11.42578125" style="20"/>
    <col min="12767" max="12767" width="14.7109375" style="20" customWidth="1"/>
    <col min="12768" max="12768" width="14.7109375" style="20" bestFit="1" customWidth="1"/>
    <col min="12769" max="12769" width="13.7109375" style="20" customWidth="1"/>
    <col min="12770" max="12770" width="1.85546875" style="20" customWidth="1"/>
    <col min="12771" max="12771" width="14.7109375" style="20" customWidth="1"/>
    <col min="12772" max="12772" width="13.7109375" style="20" customWidth="1"/>
    <col min="12773" max="12773" width="14.85546875" style="20" customWidth="1"/>
    <col min="12774" max="12774" width="13" style="20" bestFit="1" customWidth="1"/>
    <col min="12775" max="13022" width="11.42578125" style="20"/>
    <col min="13023" max="13023" width="14.7109375" style="20" customWidth="1"/>
    <col min="13024" max="13024" width="14.7109375" style="20" bestFit="1" customWidth="1"/>
    <col min="13025" max="13025" width="13.7109375" style="20" customWidth="1"/>
    <col min="13026" max="13026" width="1.85546875" style="20" customWidth="1"/>
    <col min="13027" max="13027" width="14.7109375" style="20" customWidth="1"/>
    <col min="13028" max="13028" width="13.7109375" style="20" customWidth="1"/>
    <col min="13029" max="13029" width="14.85546875" style="20" customWidth="1"/>
    <col min="13030" max="13030" width="13" style="20" bestFit="1" customWidth="1"/>
    <col min="13031" max="13278" width="11.42578125" style="20"/>
    <col min="13279" max="13279" width="14.7109375" style="20" customWidth="1"/>
    <col min="13280" max="13280" width="14.7109375" style="20" bestFit="1" customWidth="1"/>
    <col min="13281" max="13281" width="13.7109375" style="20" customWidth="1"/>
    <col min="13282" max="13282" width="1.85546875" style="20" customWidth="1"/>
    <col min="13283" max="13283" width="14.7109375" style="20" customWidth="1"/>
    <col min="13284" max="13284" width="13.7109375" style="20" customWidth="1"/>
    <col min="13285" max="13285" width="14.85546875" style="20" customWidth="1"/>
    <col min="13286" max="13286" width="13" style="20" bestFit="1" customWidth="1"/>
    <col min="13287" max="13534" width="11.42578125" style="20"/>
    <col min="13535" max="13535" width="14.7109375" style="20" customWidth="1"/>
    <col min="13536" max="13536" width="14.7109375" style="20" bestFit="1" customWidth="1"/>
    <col min="13537" max="13537" width="13.7109375" style="20" customWidth="1"/>
    <col min="13538" max="13538" width="1.85546875" style="20" customWidth="1"/>
    <col min="13539" max="13539" width="14.7109375" style="20" customWidth="1"/>
    <col min="13540" max="13540" width="13.7109375" style="20" customWidth="1"/>
    <col min="13541" max="13541" width="14.85546875" style="20" customWidth="1"/>
    <col min="13542" max="13542" width="13" style="20" bestFit="1" customWidth="1"/>
    <col min="13543" max="13790" width="11.42578125" style="20"/>
    <col min="13791" max="13791" width="14.7109375" style="20" customWidth="1"/>
    <col min="13792" max="13792" width="14.7109375" style="20" bestFit="1" customWidth="1"/>
    <col min="13793" max="13793" width="13.7109375" style="20" customWidth="1"/>
    <col min="13794" max="13794" width="1.85546875" style="20" customWidth="1"/>
    <col min="13795" max="13795" width="14.7109375" style="20" customWidth="1"/>
    <col min="13796" max="13796" width="13.7109375" style="20" customWidth="1"/>
    <col min="13797" max="13797" width="14.85546875" style="20" customWidth="1"/>
    <col min="13798" max="13798" width="13" style="20" bestFit="1" customWidth="1"/>
    <col min="13799" max="14046" width="11.42578125" style="20"/>
    <col min="14047" max="14047" width="14.7109375" style="20" customWidth="1"/>
    <col min="14048" max="14048" width="14.7109375" style="20" bestFit="1" customWidth="1"/>
    <col min="14049" max="14049" width="13.7109375" style="20" customWidth="1"/>
    <col min="14050" max="14050" width="1.85546875" style="20" customWidth="1"/>
    <col min="14051" max="14051" width="14.7109375" style="20" customWidth="1"/>
    <col min="14052" max="14052" width="13.7109375" style="20" customWidth="1"/>
    <col min="14053" max="14053" width="14.85546875" style="20" customWidth="1"/>
    <col min="14054" max="14054" width="13" style="20" bestFit="1" customWidth="1"/>
    <col min="14055" max="14302" width="11.42578125" style="20"/>
    <col min="14303" max="14303" width="14.7109375" style="20" customWidth="1"/>
    <col min="14304" max="14304" width="14.7109375" style="20" bestFit="1" customWidth="1"/>
    <col min="14305" max="14305" width="13.7109375" style="20" customWidth="1"/>
    <col min="14306" max="14306" width="1.85546875" style="20" customWidth="1"/>
    <col min="14307" max="14307" width="14.7109375" style="20" customWidth="1"/>
    <col min="14308" max="14308" width="13.7109375" style="20" customWidth="1"/>
    <col min="14309" max="14309" width="14.85546875" style="20" customWidth="1"/>
    <col min="14310" max="14310" width="13" style="20" bestFit="1" customWidth="1"/>
    <col min="14311" max="14558" width="11.42578125" style="20"/>
    <col min="14559" max="14559" width="14.7109375" style="20" customWidth="1"/>
    <col min="14560" max="14560" width="14.7109375" style="20" bestFit="1" customWidth="1"/>
    <col min="14561" max="14561" width="13.7109375" style="20" customWidth="1"/>
    <col min="14562" max="14562" width="1.85546875" style="20" customWidth="1"/>
    <col min="14563" max="14563" width="14.7109375" style="20" customWidth="1"/>
    <col min="14564" max="14564" width="13.7109375" style="20" customWidth="1"/>
    <col min="14565" max="14565" width="14.85546875" style="20" customWidth="1"/>
    <col min="14566" max="14566" width="13" style="20" bestFit="1" customWidth="1"/>
    <col min="14567" max="14814" width="11.42578125" style="20"/>
    <col min="14815" max="14815" width="14.7109375" style="20" customWidth="1"/>
    <col min="14816" max="14816" width="14.7109375" style="20" bestFit="1" customWidth="1"/>
    <col min="14817" max="14817" width="13.7109375" style="20" customWidth="1"/>
    <col min="14818" max="14818" width="1.85546875" style="20" customWidth="1"/>
    <col min="14819" max="14819" width="14.7109375" style="20" customWidth="1"/>
    <col min="14820" max="14820" width="13.7109375" style="20" customWidth="1"/>
    <col min="14821" max="14821" width="14.85546875" style="20" customWidth="1"/>
    <col min="14822" max="14822" width="13" style="20" bestFit="1" customWidth="1"/>
    <col min="14823" max="15070" width="11.42578125" style="20"/>
    <col min="15071" max="15071" width="14.7109375" style="20" customWidth="1"/>
    <col min="15072" max="15072" width="14.7109375" style="20" bestFit="1" customWidth="1"/>
    <col min="15073" max="15073" width="13.7109375" style="20" customWidth="1"/>
    <col min="15074" max="15074" width="1.85546875" style="20" customWidth="1"/>
    <col min="15075" max="15075" width="14.7109375" style="20" customWidth="1"/>
    <col min="15076" max="15076" width="13.7109375" style="20" customWidth="1"/>
    <col min="15077" max="15077" width="14.85546875" style="20" customWidth="1"/>
    <col min="15078" max="15078" width="13" style="20" bestFit="1" customWidth="1"/>
    <col min="15079" max="15326" width="11.42578125" style="20"/>
    <col min="15327" max="15327" width="14.7109375" style="20" customWidth="1"/>
    <col min="15328" max="15328" width="14.7109375" style="20" bestFit="1" customWidth="1"/>
    <col min="15329" max="15329" width="13.7109375" style="20" customWidth="1"/>
    <col min="15330" max="15330" width="1.85546875" style="20" customWidth="1"/>
    <col min="15331" max="15331" width="14.7109375" style="20" customWidth="1"/>
    <col min="15332" max="15332" width="13.7109375" style="20" customWidth="1"/>
    <col min="15333" max="15333" width="14.85546875" style="20" customWidth="1"/>
    <col min="15334" max="15334" width="13" style="20" bestFit="1" customWidth="1"/>
    <col min="15335" max="15582" width="11.42578125" style="20"/>
    <col min="15583" max="15583" width="14.7109375" style="20" customWidth="1"/>
    <col min="15584" max="15584" width="14.7109375" style="20" bestFit="1" customWidth="1"/>
    <col min="15585" max="15585" width="13.7109375" style="20" customWidth="1"/>
    <col min="15586" max="15586" width="1.85546875" style="20" customWidth="1"/>
    <col min="15587" max="15587" width="14.7109375" style="20" customWidth="1"/>
    <col min="15588" max="15588" width="13.7109375" style="20" customWidth="1"/>
    <col min="15589" max="15589" width="14.85546875" style="20" customWidth="1"/>
    <col min="15590" max="15590" width="13" style="20" bestFit="1" customWidth="1"/>
    <col min="15591" max="15838" width="11.42578125" style="20"/>
    <col min="15839" max="15839" width="14.7109375" style="20" customWidth="1"/>
    <col min="15840" max="15840" width="14.7109375" style="20" bestFit="1" customWidth="1"/>
    <col min="15841" max="15841" width="13.7109375" style="20" customWidth="1"/>
    <col min="15842" max="15842" width="1.85546875" style="20" customWidth="1"/>
    <col min="15843" max="15843" width="14.7109375" style="20" customWidth="1"/>
    <col min="15844" max="15844" width="13.7109375" style="20" customWidth="1"/>
    <col min="15845" max="15845" width="14.85546875" style="20" customWidth="1"/>
    <col min="15846" max="15846" width="13" style="20" bestFit="1" customWidth="1"/>
    <col min="15847" max="16094" width="11.42578125" style="20"/>
    <col min="16095" max="16095" width="14.7109375" style="20" customWidth="1"/>
    <col min="16096" max="16096" width="14.7109375" style="20" bestFit="1" customWidth="1"/>
    <col min="16097" max="16097" width="13.7109375" style="20" customWidth="1"/>
    <col min="16098" max="16098" width="1.85546875" style="20" customWidth="1"/>
    <col min="16099" max="16099" width="14.7109375" style="20" customWidth="1"/>
    <col min="16100" max="16100" width="13.7109375" style="20" customWidth="1"/>
    <col min="16101" max="16101" width="14.85546875" style="20" customWidth="1"/>
    <col min="16102" max="16102" width="13" style="20" bestFit="1" customWidth="1"/>
    <col min="16103" max="16384" width="11.42578125" style="20"/>
  </cols>
  <sheetData>
    <row r="1" spans="2:17" ht="12" customHeight="1"/>
    <row r="2" spans="2:17" ht="65.25" customHeight="1">
      <c r="C2" s="121" t="s">
        <v>138</v>
      </c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</row>
    <row r="3" spans="2:17" s="41" customFormat="1" ht="15.75" customHeight="1">
      <c r="B3" s="66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2"/>
    </row>
    <row r="4" spans="2:17" ht="27" customHeight="1">
      <c r="B4" s="108" t="s">
        <v>0</v>
      </c>
      <c r="C4" s="110" t="s">
        <v>1</v>
      </c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</row>
    <row r="5" spans="2:17" ht="26.25" customHeight="1">
      <c r="B5" s="109"/>
      <c r="C5" s="76" t="s">
        <v>2</v>
      </c>
      <c r="D5" s="76" t="s">
        <v>3</v>
      </c>
      <c r="E5" s="76" t="s">
        <v>4</v>
      </c>
      <c r="F5" s="76" t="s">
        <v>5</v>
      </c>
      <c r="G5" s="76" t="s">
        <v>6</v>
      </c>
      <c r="H5" s="76" t="s">
        <v>7</v>
      </c>
      <c r="I5" s="76" t="s">
        <v>8</v>
      </c>
      <c r="J5" s="76" t="s">
        <v>9</v>
      </c>
      <c r="K5" s="76" t="s">
        <v>10</v>
      </c>
      <c r="L5" s="76" t="s">
        <v>11</v>
      </c>
      <c r="M5" s="76" t="s">
        <v>12</v>
      </c>
      <c r="N5" s="76" t="s">
        <v>13</v>
      </c>
      <c r="O5" s="3" t="s">
        <v>14</v>
      </c>
      <c r="P5" s="75" t="s">
        <v>15</v>
      </c>
      <c r="Q5" s="75" t="s">
        <v>16</v>
      </c>
    </row>
    <row r="6" spans="2:17" ht="18" customHeight="1">
      <c r="B6" s="23" t="s">
        <v>2</v>
      </c>
      <c r="C6" s="4">
        <v>968147</v>
      </c>
      <c r="D6" s="4">
        <v>739918</v>
      </c>
      <c r="E6" s="4">
        <v>31888</v>
      </c>
      <c r="F6" s="4">
        <v>20727</v>
      </c>
      <c r="G6" s="4">
        <v>14171</v>
      </c>
      <c r="H6" s="4">
        <v>12832</v>
      </c>
      <c r="I6" s="4">
        <v>11822</v>
      </c>
      <c r="J6" s="4">
        <v>10786</v>
      </c>
      <c r="K6" s="4">
        <v>10208</v>
      </c>
      <c r="L6" s="4">
        <v>9980</v>
      </c>
      <c r="M6" s="4">
        <v>8864</v>
      </c>
      <c r="N6" s="4">
        <v>8533</v>
      </c>
      <c r="O6" s="4">
        <v>7486</v>
      </c>
      <c r="P6" s="4">
        <v>7033</v>
      </c>
      <c r="Q6" s="4">
        <v>73899</v>
      </c>
    </row>
    <row r="7" spans="2:17" ht="6" customHeight="1">
      <c r="B7" s="24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</row>
    <row r="8" spans="2:17" ht="18" customHeight="1">
      <c r="B8" s="26" t="s">
        <v>17</v>
      </c>
      <c r="C8" s="43">
        <v>968147</v>
      </c>
      <c r="D8" s="43">
        <v>739918</v>
      </c>
      <c r="E8" s="43">
        <v>31888</v>
      </c>
      <c r="F8" s="43">
        <v>20727</v>
      </c>
      <c r="G8" s="43">
        <v>14171</v>
      </c>
      <c r="H8" s="43">
        <v>12832</v>
      </c>
      <c r="I8" s="43">
        <v>11822</v>
      </c>
      <c r="J8" s="43">
        <v>10786</v>
      </c>
      <c r="K8" s="43">
        <v>10208</v>
      </c>
      <c r="L8" s="43">
        <v>9980</v>
      </c>
      <c r="M8" s="43">
        <v>8864</v>
      </c>
      <c r="N8" s="43">
        <v>8533</v>
      </c>
      <c r="O8" s="43">
        <v>7486</v>
      </c>
      <c r="P8" s="43">
        <v>7033</v>
      </c>
      <c r="Q8" s="43">
        <v>73899</v>
      </c>
    </row>
    <row r="9" spans="2:17" ht="18" customHeight="1">
      <c r="B9" s="28" t="s">
        <v>18</v>
      </c>
      <c r="C9" s="78">
        <v>489985</v>
      </c>
      <c r="D9" s="78">
        <v>375958</v>
      </c>
      <c r="E9" s="78">
        <v>14405</v>
      </c>
      <c r="F9" s="78">
        <v>10298</v>
      </c>
      <c r="G9" s="78">
        <v>7963</v>
      </c>
      <c r="H9" s="78">
        <v>5271</v>
      </c>
      <c r="I9" s="78">
        <v>5730</v>
      </c>
      <c r="J9" s="78">
        <v>5048</v>
      </c>
      <c r="K9" s="78">
        <v>4815</v>
      </c>
      <c r="L9" s="78">
        <v>4587</v>
      </c>
      <c r="M9" s="78">
        <v>3642</v>
      </c>
      <c r="N9" s="78">
        <v>4071</v>
      </c>
      <c r="O9" s="78">
        <v>4398</v>
      </c>
      <c r="P9" s="78">
        <v>3607</v>
      </c>
      <c r="Q9" s="78">
        <v>40192</v>
      </c>
    </row>
    <row r="10" spans="2:17" ht="18" customHeight="1">
      <c r="B10" s="29" t="s">
        <v>19</v>
      </c>
      <c r="C10" s="78">
        <v>478162</v>
      </c>
      <c r="D10" s="78">
        <v>363960</v>
      </c>
      <c r="E10" s="78">
        <v>17483</v>
      </c>
      <c r="F10" s="78">
        <v>10429</v>
      </c>
      <c r="G10" s="78">
        <v>6208</v>
      </c>
      <c r="H10" s="78">
        <v>7561</v>
      </c>
      <c r="I10" s="78">
        <v>6092</v>
      </c>
      <c r="J10" s="78">
        <v>5738</v>
      </c>
      <c r="K10" s="78">
        <v>5393</v>
      </c>
      <c r="L10" s="78">
        <v>5393</v>
      </c>
      <c r="M10" s="78">
        <v>5222</v>
      </c>
      <c r="N10" s="78">
        <v>4462</v>
      </c>
      <c r="O10" s="78">
        <v>3088</v>
      </c>
      <c r="P10" s="78">
        <v>3426</v>
      </c>
      <c r="Q10" s="78">
        <v>33707</v>
      </c>
    </row>
    <row r="11" spans="2:17" ht="6" customHeight="1">
      <c r="B11" s="24"/>
      <c r="C11" s="78"/>
      <c r="D11" s="30"/>
      <c r="E11" s="80"/>
      <c r="F11" s="78"/>
      <c r="G11" s="30"/>
      <c r="H11" s="80"/>
      <c r="I11" s="78"/>
      <c r="J11" s="30"/>
      <c r="K11" s="78"/>
      <c r="L11" s="30"/>
      <c r="M11" s="78"/>
      <c r="N11" s="30"/>
      <c r="O11" s="78"/>
      <c r="P11" s="30"/>
      <c r="Q11" s="30"/>
    </row>
    <row r="12" spans="2:17" ht="18" customHeight="1">
      <c r="B12" s="32" t="s">
        <v>20</v>
      </c>
      <c r="C12" s="43">
        <v>102.47259297058319</v>
      </c>
      <c r="D12" s="43">
        <v>103.29651610067042</v>
      </c>
      <c r="E12" s="43">
        <v>82.3943259166047</v>
      </c>
      <c r="F12" s="43">
        <v>98.743887237510791</v>
      </c>
      <c r="G12" s="43">
        <v>128.26997422680412</v>
      </c>
      <c r="H12" s="43">
        <v>69.71300092580347</v>
      </c>
      <c r="I12" s="43">
        <v>94.057780695994751</v>
      </c>
      <c r="J12" s="43">
        <v>87.974904147786674</v>
      </c>
      <c r="K12" s="43">
        <v>89.282403115149265</v>
      </c>
      <c r="L12" s="43">
        <v>85.054700537734092</v>
      </c>
      <c r="M12" s="43">
        <v>69.743393335886637</v>
      </c>
      <c r="N12" s="43">
        <v>91.237113402061851</v>
      </c>
      <c r="O12" s="43">
        <v>142.42227979274611</v>
      </c>
      <c r="P12" s="43">
        <v>105.28312901342673</v>
      </c>
      <c r="Q12" s="43">
        <v>119.23932714273</v>
      </c>
    </row>
    <row r="13" spans="2:17" ht="6" customHeight="1">
      <c r="B13" s="33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</row>
    <row r="14" spans="2:17" ht="18" customHeight="1">
      <c r="B14" s="32" t="s">
        <v>95</v>
      </c>
      <c r="C14" s="43">
        <v>968147</v>
      </c>
      <c r="D14" s="43">
        <v>739918</v>
      </c>
      <c r="E14" s="43">
        <v>31888</v>
      </c>
      <c r="F14" s="43">
        <v>20727</v>
      </c>
      <c r="G14" s="43">
        <v>14171</v>
      </c>
      <c r="H14" s="43">
        <v>12832</v>
      </c>
      <c r="I14" s="43">
        <v>11822</v>
      </c>
      <c r="J14" s="43">
        <v>10786</v>
      </c>
      <c r="K14" s="43">
        <v>10208</v>
      </c>
      <c r="L14" s="43">
        <v>9980</v>
      </c>
      <c r="M14" s="43">
        <v>8864</v>
      </c>
      <c r="N14" s="43">
        <v>8533</v>
      </c>
      <c r="O14" s="43">
        <v>7486</v>
      </c>
      <c r="P14" s="43">
        <v>7033</v>
      </c>
      <c r="Q14" s="43">
        <v>73899</v>
      </c>
    </row>
    <row r="15" spans="2:17" ht="18" customHeight="1">
      <c r="B15" s="34" t="s">
        <v>22</v>
      </c>
      <c r="C15" s="78">
        <v>209141</v>
      </c>
      <c r="D15" s="78">
        <v>203003</v>
      </c>
      <c r="E15" s="78">
        <v>806</v>
      </c>
      <c r="F15" s="78">
        <v>1064</v>
      </c>
      <c r="G15" s="78">
        <v>189</v>
      </c>
      <c r="H15" s="78">
        <v>315</v>
      </c>
      <c r="I15" s="78">
        <v>80</v>
      </c>
      <c r="J15" s="78">
        <v>371</v>
      </c>
      <c r="K15" s="78">
        <v>1199</v>
      </c>
      <c r="L15" s="78">
        <v>171</v>
      </c>
      <c r="M15" s="78">
        <v>129</v>
      </c>
      <c r="N15" s="78">
        <v>337</v>
      </c>
      <c r="O15" s="78">
        <v>40</v>
      </c>
      <c r="P15" s="78">
        <v>115</v>
      </c>
      <c r="Q15" s="78">
        <v>1322</v>
      </c>
    </row>
    <row r="16" spans="2:17" ht="18" customHeight="1">
      <c r="B16" s="34" t="s">
        <v>23</v>
      </c>
      <c r="C16" s="78">
        <v>217976</v>
      </c>
      <c r="D16" s="78">
        <v>209415</v>
      </c>
      <c r="E16" s="78">
        <v>1291</v>
      </c>
      <c r="F16" s="78">
        <v>1055</v>
      </c>
      <c r="G16" s="78">
        <v>358</v>
      </c>
      <c r="H16" s="78">
        <v>669</v>
      </c>
      <c r="I16" s="78">
        <v>156</v>
      </c>
      <c r="J16" s="78">
        <v>597</v>
      </c>
      <c r="K16" s="78">
        <v>920</v>
      </c>
      <c r="L16" s="78">
        <v>288</v>
      </c>
      <c r="M16" s="78">
        <v>200</v>
      </c>
      <c r="N16" s="78">
        <v>215</v>
      </c>
      <c r="O16" s="78">
        <v>110</v>
      </c>
      <c r="P16" s="78">
        <v>99</v>
      </c>
      <c r="Q16" s="78">
        <v>2603</v>
      </c>
    </row>
    <row r="17" spans="2:17" ht="18" customHeight="1">
      <c r="B17" s="34" t="s">
        <v>24</v>
      </c>
      <c r="C17" s="78">
        <v>118514</v>
      </c>
      <c r="D17" s="78">
        <v>109164</v>
      </c>
      <c r="E17" s="78">
        <v>1443</v>
      </c>
      <c r="F17" s="78">
        <v>310</v>
      </c>
      <c r="G17" s="78">
        <v>280</v>
      </c>
      <c r="H17" s="78">
        <v>828</v>
      </c>
      <c r="I17" s="78">
        <v>168</v>
      </c>
      <c r="J17" s="78">
        <v>700</v>
      </c>
      <c r="K17" s="78">
        <v>516</v>
      </c>
      <c r="L17" s="78">
        <v>353</v>
      </c>
      <c r="M17" s="78">
        <v>293</v>
      </c>
      <c r="N17" s="78">
        <v>551</v>
      </c>
      <c r="O17" s="78">
        <v>500</v>
      </c>
      <c r="P17" s="78">
        <v>127</v>
      </c>
      <c r="Q17" s="78">
        <v>3281</v>
      </c>
    </row>
    <row r="18" spans="2:17" ht="18" customHeight="1">
      <c r="B18" s="34" t="s">
        <v>25</v>
      </c>
      <c r="C18" s="78">
        <v>86879</v>
      </c>
      <c r="D18" s="78">
        <v>75453</v>
      </c>
      <c r="E18" s="78">
        <v>3329</v>
      </c>
      <c r="F18" s="78">
        <v>335</v>
      </c>
      <c r="G18" s="78">
        <v>516</v>
      </c>
      <c r="H18" s="78">
        <v>337</v>
      </c>
      <c r="I18" s="78">
        <v>213</v>
      </c>
      <c r="J18" s="78">
        <v>462</v>
      </c>
      <c r="K18" s="78">
        <v>386</v>
      </c>
      <c r="L18" s="78">
        <v>710</v>
      </c>
      <c r="M18" s="78">
        <v>435</v>
      </c>
      <c r="N18" s="78">
        <v>408</v>
      </c>
      <c r="O18" s="78">
        <v>769</v>
      </c>
      <c r="P18" s="78">
        <v>281</v>
      </c>
      <c r="Q18" s="78">
        <v>3245</v>
      </c>
    </row>
    <row r="19" spans="2:17" ht="18" customHeight="1">
      <c r="B19" s="34" t="s">
        <v>26</v>
      </c>
      <c r="C19" s="78">
        <v>50042</v>
      </c>
      <c r="D19" s="78">
        <v>35573</v>
      </c>
      <c r="E19" s="78">
        <v>3535</v>
      </c>
      <c r="F19" s="78">
        <v>223</v>
      </c>
      <c r="G19" s="78">
        <v>790</v>
      </c>
      <c r="H19" s="78">
        <v>321</v>
      </c>
      <c r="I19" s="78">
        <v>842</v>
      </c>
      <c r="J19" s="78">
        <v>577</v>
      </c>
      <c r="K19" s="78">
        <v>567</v>
      </c>
      <c r="L19" s="78">
        <v>1067</v>
      </c>
      <c r="M19" s="78">
        <v>384</v>
      </c>
      <c r="N19" s="78">
        <v>900</v>
      </c>
      <c r="O19" s="78">
        <v>1052</v>
      </c>
      <c r="P19" s="78">
        <v>381</v>
      </c>
      <c r="Q19" s="78">
        <v>3830</v>
      </c>
    </row>
    <row r="20" spans="2:17" ht="18" customHeight="1">
      <c r="B20" s="34" t="s">
        <v>27</v>
      </c>
      <c r="C20" s="78">
        <v>41161</v>
      </c>
      <c r="D20" s="78">
        <v>20615</v>
      </c>
      <c r="E20" s="78">
        <v>3784</v>
      </c>
      <c r="F20" s="78">
        <v>685</v>
      </c>
      <c r="G20" s="78">
        <v>1648</v>
      </c>
      <c r="H20" s="78">
        <v>1386</v>
      </c>
      <c r="I20" s="78">
        <v>1248</v>
      </c>
      <c r="J20" s="78">
        <v>1216</v>
      </c>
      <c r="K20" s="78">
        <v>353</v>
      </c>
      <c r="L20" s="78">
        <v>1740</v>
      </c>
      <c r="M20" s="78">
        <v>826</v>
      </c>
      <c r="N20" s="78">
        <v>638</v>
      </c>
      <c r="O20" s="78">
        <v>640</v>
      </c>
      <c r="P20" s="78">
        <v>440</v>
      </c>
      <c r="Q20" s="78">
        <v>5942</v>
      </c>
    </row>
    <row r="21" spans="2:17">
      <c r="B21" s="34" t="s">
        <v>28</v>
      </c>
      <c r="C21" s="78">
        <v>41400</v>
      </c>
      <c r="D21" s="78">
        <v>17103</v>
      </c>
      <c r="E21" s="78">
        <v>3564</v>
      </c>
      <c r="F21" s="78">
        <v>927</v>
      </c>
      <c r="G21" s="78">
        <v>2042</v>
      </c>
      <c r="H21" s="78">
        <v>1810</v>
      </c>
      <c r="I21" s="78">
        <v>1170</v>
      </c>
      <c r="J21" s="78">
        <v>1974</v>
      </c>
      <c r="K21" s="78">
        <v>429</v>
      </c>
      <c r="L21" s="78">
        <v>1841</v>
      </c>
      <c r="M21" s="78">
        <v>1238</v>
      </c>
      <c r="N21" s="78">
        <v>962</v>
      </c>
      <c r="O21" s="78">
        <v>745</v>
      </c>
      <c r="P21" s="78">
        <v>411</v>
      </c>
      <c r="Q21" s="78">
        <v>7184</v>
      </c>
    </row>
    <row r="22" spans="2:17">
      <c r="B22" s="34" t="s">
        <v>29</v>
      </c>
      <c r="C22" s="78">
        <v>40672</v>
      </c>
      <c r="D22" s="78">
        <v>12701</v>
      </c>
      <c r="E22" s="78">
        <v>3591</v>
      </c>
      <c r="F22" s="78">
        <v>2523</v>
      </c>
      <c r="G22" s="78">
        <v>2286</v>
      </c>
      <c r="H22" s="78">
        <v>2309</v>
      </c>
      <c r="I22" s="78">
        <v>1398</v>
      </c>
      <c r="J22" s="78">
        <v>2171</v>
      </c>
      <c r="K22" s="78">
        <v>930</v>
      </c>
      <c r="L22" s="78">
        <v>1323</v>
      </c>
      <c r="M22" s="78">
        <v>686</v>
      </c>
      <c r="N22" s="78">
        <v>796</v>
      </c>
      <c r="O22" s="78">
        <v>766</v>
      </c>
      <c r="P22" s="78">
        <v>707</v>
      </c>
      <c r="Q22" s="78">
        <v>8485</v>
      </c>
    </row>
    <row r="23" spans="2:17">
      <c r="B23" s="34" t="s">
        <v>30</v>
      </c>
      <c r="C23" s="78">
        <v>30575</v>
      </c>
      <c r="D23" s="78">
        <v>8396</v>
      </c>
      <c r="E23" s="78">
        <v>2953</v>
      </c>
      <c r="F23" s="78">
        <v>1305</v>
      </c>
      <c r="G23" s="78">
        <v>943</v>
      </c>
      <c r="H23" s="78">
        <v>1600</v>
      </c>
      <c r="I23" s="78">
        <v>1186</v>
      </c>
      <c r="J23" s="78">
        <v>882</v>
      </c>
      <c r="K23" s="78">
        <v>665</v>
      </c>
      <c r="L23" s="78">
        <v>972</v>
      </c>
      <c r="M23" s="78">
        <v>1062</v>
      </c>
      <c r="N23" s="78">
        <v>685</v>
      </c>
      <c r="O23" s="78">
        <v>822</v>
      </c>
      <c r="P23" s="78">
        <v>874</v>
      </c>
      <c r="Q23" s="78">
        <v>8230</v>
      </c>
    </row>
    <row r="24" spans="2:17">
      <c r="B24" s="34" t="s">
        <v>31</v>
      </c>
      <c r="C24" s="78">
        <v>26511</v>
      </c>
      <c r="D24" s="78">
        <v>7042</v>
      </c>
      <c r="E24" s="78">
        <v>2356</v>
      </c>
      <c r="F24" s="78">
        <v>1020</v>
      </c>
      <c r="G24" s="78">
        <v>1192</v>
      </c>
      <c r="H24" s="78">
        <v>965</v>
      </c>
      <c r="I24" s="78">
        <v>1258</v>
      </c>
      <c r="J24" s="78">
        <v>718</v>
      </c>
      <c r="K24" s="78">
        <v>641</v>
      </c>
      <c r="L24" s="78">
        <v>792</v>
      </c>
      <c r="M24" s="78">
        <v>1034</v>
      </c>
      <c r="N24" s="78">
        <v>458</v>
      </c>
      <c r="O24" s="78">
        <v>1111</v>
      </c>
      <c r="P24" s="78">
        <v>941</v>
      </c>
      <c r="Q24" s="78">
        <v>6983</v>
      </c>
    </row>
    <row r="25" spans="2:17">
      <c r="B25" s="34" t="s">
        <v>32</v>
      </c>
      <c r="C25" s="78">
        <v>23279</v>
      </c>
      <c r="D25" s="78">
        <v>8760</v>
      </c>
      <c r="E25" s="78">
        <v>1906</v>
      </c>
      <c r="F25" s="78">
        <v>1224</v>
      </c>
      <c r="G25" s="78">
        <v>768</v>
      </c>
      <c r="H25" s="78">
        <v>1058</v>
      </c>
      <c r="I25" s="78">
        <v>1012</v>
      </c>
      <c r="J25" s="78">
        <v>397</v>
      </c>
      <c r="K25" s="78">
        <v>853</v>
      </c>
      <c r="L25" s="78">
        <v>294</v>
      </c>
      <c r="M25" s="78">
        <v>575</v>
      </c>
      <c r="N25" s="78">
        <v>241</v>
      </c>
      <c r="O25" s="78">
        <v>586</v>
      </c>
      <c r="P25" s="78">
        <v>230</v>
      </c>
      <c r="Q25" s="78">
        <v>5375</v>
      </c>
    </row>
    <row r="26" spans="2:17">
      <c r="B26" s="34" t="s">
        <v>33</v>
      </c>
      <c r="C26" s="78">
        <v>19080</v>
      </c>
      <c r="D26" s="78">
        <v>6685</v>
      </c>
      <c r="E26" s="78">
        <v>1248</v>
      </c>
      <c r="F26" s="78">
        <v>1012</v>
      </c>
      <c r="G26" s="78">
        <v>1186</v>
      </c>
      <c r="H26" s="78">
        <v>406</v>
      </c>
      <c r="I26" s="78">
        <v>732</v>
      </c>
      <c r="J26" s="78">
        <v>215</v>
      </c>
      <c r="K26" s="78">
        <v>934</v>
      </c>
      <c r="L26" s="78">
        <v>225</v>
      </c>
      <c r="M26" s="78">
        <v>974</v>
      </c>
      <c r="N26" s="78">
        <v>888</v>
      </c>
      <c r="O26" s="78">
        <v>151</v>
      </c>
      <c r="P26" s="78">
        <v>433</v>
      </c>
      <c r="Q26" s="78">
        <v>3991</v>
      </c>
    </row>
    <row r="27" spans="2:17">
      <c r="B27" s="34" t="s">
        <v>34</v>
      </c>
      <c r="C27" s="78">
        <v>18964</v>
      </c>
      <c r="D27" s="78">
        <v>7287</v>
      </c>
      <c r="E27" s="78">
        <v>842</v>
      </c>
      <c r="F27" s="78">
        <v>1951</v>
      </c>
      <c r="G27" s="78">
        <v>758</v>
      </c>
      <c r="H27" s="78">
        <v>360</v>
      </c>
      <c r="I27" s="78">
        <v>698</v>
      </c>
      <c r="J27" s="78">
        <v>253</v>
      </c>
      <c r="K27" s="78">
        <v>852</v>
      </c>
      <c r="L27" s="78">
        <v>78</v>
      </c>
      <c r="M27" s="78">
        <v>412</v>
      </c>
      <c r="N27" s="78">
        <v>421</v>
      </c>
      <c r="O27" s="78">
        <v>76</v>
      </c>
      <c r="P27" s="78">
        <v>266</v>
      </c>
      <c r="Q27" s="78">
        <v>4710</v>
      </c>
    </row>
    <row r="28" spans="2:17">
      <c r="B28" s="34" t="s">
        <v>35</v>
      </c>
      <c r="C28" s="78">
        <v>43953</v>
      </c>
      <c r="D28" s="78">
        <v>18721</v>
      </c>
      <c r="E28" s="78">
        <v>1240</v>
      </c>
      <c r="F28" s="78">
        <v>7093</v>
      </c>
      <c r="G28" s="78">
        <v>1215</v>
      </c>
      <c r="H28" s="78">
        <v>468</v>
      </c>
      <c r="I28" s="78">
        <v>1661</v>
      </c>
      <c r="J28" s="78">
        <v>253</v>
      </c>
      <c r="K28" s="78">
        <v>963</v>
      </c>
      <c r="L28" s="78">
        <v>126</v>
      </c>
      <c r="M28" s="78">
        <v>616</v>
      </c>
      <c r="N28" s="78">
        <v>1033</v>
      </c>
      <c r="O28" s="78">
        <v>118</v>
      </c>
      <c r="P28" s="78">
        <v>1728</v>
      </c>
      <c r="Q28" s="78">
        <v>8718</v>
      </c>
    </row>
    <row r="29" spans="2:17" ht="6" customHeight="1">
      <c r="B29" s="33"/>
      <c r="C29" s="78"/>
      <c r="D29" s="30"/>
      <c r="E29" s="80"/>
      <c r="F29" s="78"/>
      <c r="G29" s="30"/>
      <c r="H29" s="80"/>
      <c r="I29" s="78"/>
      <c r="J29" s="30"/>
      <c r="K29" s="78"/>
      <c r="L29" s="30"/>
      <c r="M29" s="78"/>
      <c r="N29" s="30"/>
      <c r="O29" s="78"/>
      <c r="P29" s="30"/>
      <c r="Q29" s="30"/>
    </row>
    <row r="30" spans="2:17">
      <c r="B30" s="32" t="s">
        <v>95</v>
      </c>
      <c r="C30" s="43">
        <v>968147</v>
      </c>
      <c r="D30" s="43">
        <v>739918</v>
      </c>
      <c r="E30" s="43">
        <v>31888</v>
      </c>
      <c r="F30" s="43">
        <v>20727</v>
      </c>
      <c r="G30" s="43">
        <v>14171</v>
      </c>
      <c r="H30" s="43">
        <v>12832</v>
      </c>
      <c r="I30" s="43">
        <v>11822</v>
      </c>
      <c r="J30" s="43">
        <v>10786</v>
      </c>
      <c r="K30" s="43">
        <v>10208</v>
      </c>
      <c r="L30" s="43">
        <v>9980</v>
      </c>
      <c r="M30" s="43">
        <v>8864</v>
      </c>
      <c r="N30" s="43">
        <v>8533</v>
      </c>
      <c r="O30" s="43">
        <v>7486</v>
      </c>
      <c r="P30" s="43">
        <v>7033</v>
      </c>
      <c r="Q30" s="43">
        <v>73899</v>
      </c>
    </row>
    <row r="31" spans="2:17">
      <c r="B31" s="34" t="s">
        <v>36</v>
      </c>
      <c r="C31" s="78">
        <v>545631</v>
      </c>
      <c r="D31" s="78">
        <v>521582</v>
      </c>
      <c r="E31" s="78">
        <v>3540</v>
      </c>
      <c r="F31" s="78">
        <v>2429</v>
      </c>
      <c r="G31" s="78">
        <v>827</v>
      </c>
      <c r="H31" s="78">
        <v>1812</v>
      </c>
      <c r="I31" s="78">
        <v>404</v>
      </c>
      <c r="J31" s="78">
        <v>1668</v>
      </c>
      <c r="K31" s="78">
        <v>2635</v>
      </c>
      <c r="L31" s="78">
        <v>812</v>
      </c>
      <c r="M31" s="78">
        <v>622</v>
      </c>
      <c r="N31" s="78">
        <v>1103</v>
      </c>
      <c r="O31" s="78">
        <v>650</v>
      </c>
      <c r="P31" s="78">
        <v>341</v>
      </c>
      <c r="Q31" s="78">
        <v>7206</v>
      </c>
    </row>
    <row r="32" spans="2:17">
      <c r="B32" s="34" t="s">
        <v>37</v>
      </c>
      <c r="C32" s="78">
        <v>378563</v>
      </c>
      <c r="D32" s="78">
        <v>199615</v>
      </c>
      <c r="E32" s="78">
        <v>27108</v>
      </c>
      <c r="F32" s="78">
        <v>11205</v>
      </c>
      <c r="G32" s="78">
        <v>12129</v>
      </c>
      <c r="H32" s="78">
        <v>10552</v>
      </c>
      <c r="I32" s="78">
        <v>9757</v>
      </c>
      <c r="J32" s="78">
        <v>8865</v>
      </c>
      <c r="K32" s="78">
        <v>6610</v>
      </c>
      <c r="L32" s="78">
        <v>9042</v>
      </c>
      <c r="M32" s="78">
        <v>7626</v>
      </c>
      <c r="N32" s="78">
        <v>6397</v>
      </c>
      <c r="O32" s="78">
        <v>6718</v>
      </c>
      <c r="P32" s="78">
        <v>4964</v>
      </c>
      <c r="Q32" s="78">
        <v>57975</v>
      </c>
    </row>
    <row r="33" spans="2:17">
      <c r="B33" s="34" t="s">
        <v>35</v>
      </c>
      <c r="C33" s="78">
        <v>43953</v>
      </c>
      <c r="D33" s="78">
        <v>18721</v>
      </c>
      <c r="E33" s="78">
        <v>1240</v>
      </c>
      <c r="F33" s="78">
        <v>7093</v>
      </c>
      <c r="G33" s="78">
        <v>1215</v>
      </c>
      <c r="H33" s="78">
        <v>468</v>
      </c>
      <c r="I33" s="78">
        <v>1661</v>
      </c>
      <c r="J33" s="78">
        <v>253</v>
      </c>
      <c r="K33" s="78">
        <v>963</v>
      </c>
      <c r="L33" s="78">
        <v>126</v>
      </c>
      <c r="M33" s="78">
        <v>616</v>
      </c>
      <c r="N33" s="78">
        <v>1033</v>
      </c>
      <c r="O33" s="78">
        <v>118</v>
      </c>
      <c r="P33" s="78">
        <v>1728</v>
      </c>
      <c r="Q33" s="78">
        <v>8718</v>
      </c>
    </row>
    <row r="34" spans="2:17" ht="6" customHeight="1">
      <c r="B34" s="33"/>
      <c r="C34" s="78"/>
      <c r="D34" s="30"/>
      <c r="E34" s="80"/>
      <c r="F34" s="78"/>
      <c r="G34" s="30"/>
      <c r="H34" s="80"/>
      <c r="I34" s="78"/>
      <c r="J34" s="30"/>
      <c r="K34" s="78"/>
      <c r="L34" s="30"/>
      <c r="M34" s="78"/>
      <c r="N34" s="30"/>
      <c r="O34" s="78"/>
      <c r="P34" s="30"/>
      <c r="Q34" s="30"/>
    </row>
    <row r="35" spans="2:17">
      <c r="B35" s="32" t="s">
        <v>96</v>
      </c>
      <c r="C35" s="43">
        <v>483320</v>
      </c>
      <c r="D35" s="43">
        <v>274472</v>
      </c>
      <c r="E35" s="43">
        <v>29238</v>
      </c>
      <c r="F35" s="43">
        <v>18290</v>
      </c>
      <c r="G35" s="43">
        <v>13506</v>
      </c>
      <c r="H35" s="43">
        <v>11553</v>
      </c>
      <c r="I35" s="43">
        <v>11492</v>
      </c>
      <c r="J35" s="43">
        <v>9490</v>
      </c>
      <c r="K35" s="43">
        <v>7769</v>
      </c>
      <c r="L35" s="43">
        <v>9379</v>
      </c>
      <c r="M35" s="43">
        <v>8347</v>
      </c>
      <c r="N35" s="43">
        <v>7759</v>
      </c>
      <c r="O35" s="43">
        <v>7178</v>
      </c>
      <c r="P35" s="43">
        <v>6758</v>
      </c>
      <c r="Q35" s="43">
        <v>68089</v>
      </c>
    </row>
    <row r="36" spans="2:17">
      <c r="B36" s="34" t="s">
        <v>84</v>
      </c>
      <c r="C36" s="78">
        <v>254300</v>
      </c>
      <c r="D36" s="78">
        <v>181820</v>
      </c>
      <c r="E36" s="78">
        <v>8429</v>
      </c>
      <c r="F36" s="78">
        <v>6522</v>
      </c>
      <c r="G36" s="78">
        <v>5316</v>
      </c>
      <c r="H36" s="78">
        <v>3724</v>
      </c>
      <c r="I36" s="78">
        <v>3469</v>
      </c>
      <c r="J36" s="78">
        <v>3466</v>
      </c>
      <c r="K36" s="78">
        <v>3911</v>
      </c>
      <c r="L36" s="78">
        <v>2862</v>
      </c>
      <c r="M36" s="78">
        <v>2579</v>
      </c>
      <c r="N36" s="78">
        <v>3266</v>
      </c>
      <c r="O36" s="78">
        <v>2900</v>
      </c>
      <c r="P36" s="78">
        <v>2404</v>
      </c>
      <c r="Q36" s="78">
        <v>23632</v>
      </c>
    </row>
    <row r="37" spans="2:17">
      <c r="B37" s="34" t="s">
        <v>66</v>
      </c>
      <c r="C37" s="78">
        <v>229020</v>
      </c>
      <c r="D37" s="78">
        <v>92652</v>
      </c>
      <c r="E37" s="78">
        <v>20809</v>
      </c>
      <c r="F37" s="78">
        <v>11768</v>
      </c>
      <c r="G37" s="78">
        <v>8190</v>
      </c>
      <c r="H37" s="78">
        <v>7829</v>
      </c>
      <c r="I37" s="78">
        <v>8023</v>
      </c>
      <c r="J37" s="78">
        <v>6024</v>
      </c>
      <c r="K37" s="78">
        <v>3858</v>
      </c>
      <c r="L37" s="78">
        <v>6517</v>
      </c>
      <c r="M37" s="78">
        <v>5768</v>
      </c>
      <c r="N37" s="78">
        <v>4493</v>
      </c>
      <c r="O37" s="78">
        <v>4278</v>
      </c>
      <c r="P37" s="78">
        <v>4354</v>
      </c>
      <c r="Q37" s="78">
        <v>44457</v>
      </c>
    </row>
    <row r="38" spans="2:17" ht="6" customHeight="1">
      <c r="B38" s="35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</row>
    <row r="39" spans="2:17">
      <c r="B39" s="32" t="s">
        <v>97</v>
      </c>
      <c r="C39" s="43">
        <v>962258</v>
      </c>
      <c r="D39" s="43">
        <v>736088</v>
      </c>
      <c r="E39" s="43">
        <v>31502</v>
      </c>
      <c r="F39" s="43">
        <v>20681</v>
      </c>
      <c r="G39" s="43">
        <v>13689</v>
      </c>
      <c r="H39" s="43">
        <v>12687</v>
      </c>
      <c r="I39" s="43">
        <v>11781</v>
      </c>
      <c r="J39" s="43">
        <v>10770</v>
      </c>
      <c r="K39" s="43">
        <v>10106</v>
      </c>
      <c r="L39" s="43">
        <v>9971</v>
      </c>
      <c r="M39" s="43">
        <v>8839</v>
      </c>
      <c r="N39" s="43">
        <v>8479</v>
      </c>
      <c r="O39" s="43">
        <v>7455</v>
      </c>
      <c r="P39" s="43">
        <v>6915</v>
      </c>
      <c r="Q39" s="43">
        <v>73295</v>
      </c>
    </row>
    <row r="40" spans="2:17">
      <c r="B40" s="34" t="s">
        <v>68</v>
      </c>
      <c r="C40" s="78">
        <v>156708</v>
      </c>
      <c r="D40" s="78">
        <v>57266</v>
      </c>
      <c r="E40" s="78">
        <v>11294</v>
      </c>
      <c r="F40" s="78">
        <v>11238</v>
      </c>
      <c r="G40" s="78">
        <v>6933</v>
      </c>
      <c r="H40" s="78">
        <v>4760</v>
      </c>
      <c r="I40" s="78">
        <v>5414</v>
      </c>
      <c r="J40" s="78">
        <v>3622</v>
      </c>
      <c r="K40" s="78">
        <v>4410</v>
      </c>
      <c r="L40" s="78">
        <v>4090</v>
      </c>
      <c r="M40" s="78">
        <v>3432</v>
      </c>
      <c r="N40" s="78">
        <v>3520</v>
      </c>
      <c r="O40" s="78">
        <v>2396</v>
      </c>
      <c r="P40" s="78">
        <v>3200</v>
      </c>
      <c r="Q40" s="78">
        <v>35133</v>
      </c>
    </row>
    <row r="41" spans="2:17">
      <c r="B41" s="34" t="s">
        <v>69</v>
      </c>
      <c r="C41" s="78">
        <v>100692</v>
      </c>
      <c r="D41" s="78">
        <v>39921</v>
      </c>
      <c r="E41" s="78">
        <v>9611</v>
      </c>
      <c r="F41" s="78">
        <v>4429</v>
      </c>
      <c r="G41" s="78">
        <v>3294</v>
      </c>
      <c r="H41" s="78">
        <v>4239</v>
      </c>
      <c r="I41" s="78">
        <v>3778</v>
      </c>
      <c r="J41" s="78">
        <v>3150</v>
      </c>
      <c r="K41" s="78">
        <v>1805</v>
      </c>
      <c r="L41" s="78">
        <v>2927</v>
      </c>
      <c r="M41" s="78">
        <v>3019</v>
      </c>
      <c r="N41" s="78">
        <v>2170</v>
      </c>
      <c r="O41" s="78">
        <v>1683</v>
      </c>
      <c r="P41" s="78">
        <v>2124</v>
      </c>
      <c r="Q41" s="78">
        <v>18542</v>
      </c>
    </row>
    <row r="42" spans="2:17">
      <c r="B42" s="34" t="s">
        <v>70</v>
      </c>
      <c r="C42" s="78">
        <v>508169</v>
      </c>
      <c r="D42" s="78">
        <v>472068</v>
      </c>
      <c r="E42" s="78">
        <v>4765</v>
      </c>
      <c r="F42" s="78">
        <v>3242</v>
      </c>
      <c r="G42" s="78">
        <v>1741</v>
      </c>
      <c r="H42" s="78">
        <v>2299</v>
      </c>
      <c r="I42" s="78">
        <v>1208</v>
      </c>
      <c r="J42" s="78">
        <v>2273</v>
      </c>
      <c r="K42" s="78">
        <v>2787</v>
      </c>
      <c r="L42" s="78">
        <v>1142</v>
      </c>
      <c r="M42" s="78">
        <v>930</v>
      </c>
      <c r="N42" s="78">
        <v>1785</v>
      </c>
      <c r="O42" s="78">
        <v>1472</v>
      </c>
      <c r="P42" s="78">
        <v>606</v>
      </c>
      <c r="Q42" s="78">
        <v>11851</v>
      </c>
    </row>
    <row r="43" spans="2:17">
      <c r="B43" s="34" t="s">
        <v>71</v>
      </c>
      <c r="C43" s="78">
        <v>182243</v>
      </c>
      <c r="D43" s="78">
        <v>162636</v>
      </c>
      <c r="E43" s="78">
        <v>3851</v>
      </c>
      <c r="F43" s="78">
        <v>1470</v>
      </c>
      <c r="G43" s="78">
        <v>832</v>
      </c>
      <c r="H43" s="78">
        <v>1011</v>
      </c>
      <c r="I43" s="78">
        <v>1245</v>
      </c>
      <c r="J43" s="78">
        <v>1149</v>
      </c>
      <c r="K43" s="78">
        <v>529</v>
      </c>
      <c r="L43" s="78">
        <v>1426</v>
      </c>
      <c r="M43" s="78">
        <v>1104</v>
      </c>
      <c r="N43" s="78">
        <v>522</v>
      </c>
      <c r="O43" s="78">
        <v>1327</v>
      </c>
      <c r="P43" s="78">
        <v>570</v>
      </c>
      <c r="Q43" s="78">
        <v>4571</v>
      </c>
    </row>
    <row r="44" spans="2:17">
      <c r="B44" s="34" t="s">
        <v>72</v>
      </c>
      <c r="C44" s="78">
        <v>14446</v>
      </c>
      <c r="D44" s="78">
        <v>4197</v>
      </c>
      <c r="E44" s="78">
        <v>1981</v>
      </c>
      <c r="F44" s="78">
        <v>302</v>
      </c>
      <c r="G44" s="78">
        <v>889</v>
      </c>
      <c r="H44" s="78">
        <v>378</v>
      </c>
      <c r="I44" s="78">
        <v>136</v>
      </c>
      <c r="J44" s="78">
        <v>576</v>
      </c>
      <c r="K44" s="78">
        <v>575</v>
      </c>
      <c r="L44" s="78">
        <v>386</v>
      </c>
      <c r="M44" s="78">
        <v>354</v>
      </c>
      <c r="N44" s="78">
        <v>482</v>
      </c>
      <c r="O44" s="78">
        <v>577</v>
      </c>
      <c r="P44" s="78">
        <v>415</v>
      </c>
      <c r="Q44" s="78">
        <v>3198</v>
      </c>
    </row>
    <row r="45" spans="2:17" ht="6" customHeight="1">
      <c r="B45" s="35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</row>
    <row r="46" spans="2:17">
      <c r="B46" s="32" t="s">
        <v>98</v>
      </c>
      <c r="C46" s="43">
        <v>751909</v>
      </c>
      <c r="D46" s="43">
        <v>530889</v>
      </c>
      <c r="E46" s="43">
        <v>31056</v>
      </c>
      <c r="F46" s="43">
        <v>19372</v>
      </c>
      <c r="G46" s="43">
        <v>13960</v>
      </c>
      <c r="H46" s="43">
        <v>12483</v>
      </c>
      <c r="I46" s="43">
        <v>11690</v>
      </c>
      <c r="J46" s="43">
        <v>10392</v>
      </c>
      <c r="K46" s="43">
        <v>8963</v>
      </c>
      <c r="L46" s="43">
        <v>9759</v>
      </c>
      <c r="M46" s="43">
        <v>8718</v>
      </c>
      <c r="N46" s="43">
        <v>8191</v>
      </c>
      <c r="O46" s="43">
        <v>7367</v>
      </c>
      <c r="P46" s="43">
        <v>6912</v>
      </c>
      <c r="Q46" s="43">
        <v>72157</v>
      </c>
    </row>
    <row r="47" spans="2:17">
      <c r="B47" s="34" t="s">
        <v>73</v>
      </c>
      <c r="C47" s="78">
        <v>535889</v>
      </c>
      <c r="D47" s="78">
        <v>377197</v>
      </c>
      <c r="E47" s="78">
        <v>24806</v>
      </c>
      <c r="F47" s="78">
        <v>16164</v>
      </c>
      <c r="G47" s="78">
        <v>9922</v>
      </c>
      <c r="H47" s="78">
        <v>7666</v>
      </c>
      <c r="I47" s="78">
        <v>8675</v>
      </c>
      <c r="J47" s="78">
        <v>4507</v>
      </c>
      <c r="K47" s="78">
        <v>5442</v>
      </c>
      <c r="L47" s="78">
        <v>7244</v>
      </c>
      <c r="M47" s="78">
        <v>7053</v>
      </c>
      <c r="N47" s="78">
        <v>5564</v>
      </c>
      <c r="O47" s="78">
        <v>4960</v>
      </c>
      <c r="P47" s="78">
        <v>4845</v>
      </c>
      <c r="Q47" s="78">
        <v>51844</v>
      </c>
    </row>
    <row r="48" spans="2:17">
      <c r="B48" s="34" t="s">
        <v>74</v>
      </c>
      <c r="C48" s="78">
        <v>216020</v>
      </c>
      <c r="D48" s="78">
        <v>153692</v>
      </c>
      <c r="E48" s="78">
        <v>6250</v>
      </c>
      <c r="F48" s="78">
        <v>3208</v>
      </c>
      <c r="G48" s="78">
        <v>4038</v>
      </c>
      <c r="H48" s="78">
        <v>4817</v>
      </c>
      <c r="I48" s="78">
        <v>3015</v>
      </c>
      <c r="J48" s="78">
        <v>5885</v>
      </c>
      <c r="K48" s="78">
        <v>3521</v>
      </c>
      <c r="L48" s="78">
        <v>2515</v>
      </c>
      <c r="M48" s="78">
        <v>1665</v>
      </c>
      <c r="N48" s="78">
        <v>2627</v>
      </c>
      <c r="O48" s="78">
        <v>2407</v>
      </c>
      <c r="P48" s="78">
        <v>2067</v>
      </c>
      <c r="Q48" s="78">
        <v>20313</v>
      </c>
    </row>
    <row r="49" spans="2:17" ht="6" customHeight="1">
      <c r="B49" s="35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</row>
    <row r="50" spans="2:17">
      <c r="B50" s="32" t="s">
        <v>82</v>
      </c>
      <c r="C50" s="43">
        <v>19.78</v>
      </c>
      <c r="D50" s="43">
        <v>13.78</v>
      </c>
      <c r="E50" s="43">
        <v>33.236919999999998</v>
      </c>
      <c r="F50" s="43">
        <v>50.49</v>
      </c>
      <c r="G50" s="43">
        <v>40.096249999999998</v>
      </c>
      <c r="H50" s="43">
        <v>35.443809999999999</v>
      </c>
      <c r="I50" s="43">
        <v>43.607430000000001</v>
      </c>
      <c r="J50" s="43">
        <v>32.172539999999998</v>
      </c>
      <c r="K50" s="43">
        <v>36.290849999999999</v>
      </c>
      <c r="L50" s="43">
        <v>31.71</v>
      </c>
      <c r="M50" s="43">
        <v>40.10819</v>
      </c>
      <c r="N50" s="43">
        <v>38.174999999999997</v>
      </c>
      <c r="O50" s="43">
        <v>33.46</v>
      </c>
      <c r="P50" s="43">
        <v>46.81</v>
      </c>
      <c r="Q50" s="43">
        <v>40.810699999999997</v>
      </c>
    </row>
    <row r="51" spans="2:17" ht="6" customHeight="1">
      <c r="B51" s="35"/>
      <c r="C51" s="78"/>
      <c r="D51" s="30"/>
      <c r="E51" s="80"/>
      <c r="F51" s="78"/>
      <c r="G51" s="30"/>
      <c r="H51" s="80"/>
      <c r="I51" s="78"/>
      <c r="J51" s="30"/>
      <c r="K51" s="78"/>
      <c r="L51" s="30"/>
      <c r="M51" s="78"/>
      <c r="N51" s="30"/>
      <c r="O51" s="78"/>
      <c r="P51" s="30"/>
      <c r="Q51" s="30"/>
    </row>
    <row r="52" spans="2:17">
      <c r="B52" s="32" t="s">
        <v>83</v>
      </c>
      <c r="C52" s="43">
        <v>12</v>
      </c>
      <c r="D52" s="43">
        <v>8</v>
      </c>
      <c r="E52" s="43">
        <v>32</v>
      </c>
      <c r="F52" s="43">
        <v>53</v>
      </c>
      <c r="G52" s="43">
        <v>38</v>
      </c>
      <c r="H52" s="43">
        <v>36</v>
      </c>
      <c r="I52" s="43">
        <v>42</v>
      </c>
      <c r="J52" s="43">
        <v>33</v>
      </c>
      <c r="K52" s="43">
        <v>39</v>
      </c>
      <c r="L52" s="43">
        <v>31</v>
      </c>
      <c r="M52" s="43">
        <v>40</v>
      </c>
      <c r="N52" s="43">
        <v>35</v>
      </c>
      <c r="O52" s="43">
        <v>32</v>
      </c>
      <c r="P52" s="43">
        <v>45</v>
      </c>
      <c r="Q52" s="43">
        <v>40</v>
      </c>
    </row>
    <row r="53" spans="2:17" ht="6" customHeight="1">
      <c r="B53" s="35"/>
      <c r="C53" s="78"/>
      <c r="D53" s="30"/>
      <c r="E53" s="80"/>
      <c r="F53" s="78"/>
      <c r="G53" s="30"/>
      <c r="H53" s="80"/>
      <c r="I53" s="78"/>
      <c r="J53" s="30"/>
      <c r="K53" s="78"/>
      <c r="L53" s="30"/>
      <c r="M53" s="78"/>
      <c r="N53" s="30"/>
      <c r="O53" s="78"/>
      <c r="P53" s="30"/>
      <c r="Q53" s="30"/>
    </row>
    <row r="54" spans="2:17">
      <c r="B54" s="32" t="s">
        <v>99</v>
      </c>
      <c r="C54" s="43">
        <v>155.74263728890568</v>
      </c>
      <c r="D54" s="43">
        <v>270.67254464844825</v>
      </c>
      <c r="E54" s="43">
        <v>17.633171019625202</v>
      </c>
      <c r="F54" s="43">
        <v>84.97991967871485</v>
      </c>
      <c r="G54" s="43">
        <v>16.835683073625198</v>
      </c>
      <c r="H54" s="43">
        <v>21.607278241091738</v>
      </c>
      <c r="I54" s="43">
        <v>21.164292302961975</v>
      </c>
      <c r="J54" s="43">
        <v>21.669486745628877</v>
      </c>
      <c r="K54" s="43">
        <v>54.432677760968232</v>
      </c>
      <c r="L54" s="43">
        <v>10.373811103738111</v>
      </c>
      <c r="M54" s="43">
        <v>16.233936532913717</v>
      </c>
      <c r="N54" s="43">
        <v>33.390651868063152</v>
      </c>
      <c r="O54" s="43">
        <v>11.431973801726704</v>
      </c>
      <c r="P54" s="43">
        <v>41.680096696212729</v>
      </c>
      <c r="Q54" s="43">
        <v>27.467011642949547</v>
      </c>
    </row>
    <row r="55" spans="2:17" ht="6" customHeight="1">
      <c r="B55" s="33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</row>
    <row r="56" spans="2:17">
      <c r="B56" s="32" t="s">
        <v>100</v>
      </c>
      <c r="C56" s="43">
        <v>144.13215237622273</v>
      </c>
      <c r="D56" s="43">
        <v>261.29399093254511</v>
      </c>
      <c r="E56" s="43">
        <v>13.058875608676408</v>
      </c>
      <c r="F56" s="43">
        <v>21.677822400713968</v>
      </c>
      <c r="G56" s="43">
        <v>6.8183691977904193</v>
      </c>
      <c r="H56" s="43">
        <v>17.17210007581501</v>
      </c>
      <c r="I56" s="43">
        <v>4.1406169929281544</v>
      </c>
      <c r="J56" s="43">
        <v>18.815566835871405</v>
      </c>
      <c r="K56" s="43">
        <v>39.863842662632379</v>
      </c>
      <c r="L56" s="43">
        <v>8.9803140898031408</v>
      </c>
      <c r="M56" s="43">
        <v>8.1563073695253081</v>
      </c>
      <c r="N56" s="43">
        <v>17.242457401907142</v>
      </c>
      <c r="O56" s="43">
        <v>9.6754986603155704</v>
      </c>
      <c r="P56" s="43">
        <v>6.8694601128122477</v>
      </c>
      <c r="Q56" s="43">
        <v>12.429495472186288</v>
      </c>
    </row>
    <row r="57" spans="2:17" ht="6" customHeight="1">
      <c r="B57" s="35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</row>
    <row r="58" spans="2:17">
      <c r="B58" s="32" t="s">
        <v>101</v>
      </c>
      <c r="C58" s="43">
        <v>11.610484912682962</v>
      </c>
      <c r="D58" s="43">
        <v>9.3785537159031129</v>
      </c>
      <c r="E58" s="43">
        <v>4.5742954109487979</v>
      </c>
      <c r="F58" s="43">
        <v>63.302097278000893</v>
      </c>
      <c r="G58" s="43">
        <v>10.017313875834777</v>
      </c>
      <c r="H58" s="43">
        <v>4.4351781652767253</v>
      </c>
      <c r="I58" s="43">
        <v>17.023675310033823</v>
      </c>
      <c r="J58" s="43">
        <v>2.8539199097574732</v>
      </c>
      <c r="K58" s="43">
        <v>14.568835098335855</v>
      </c>
      <c r="L58" s="43">
        <v>1.3934970139349701</v>
      </c>
      <c r="M58" s="43">
        <v>8.0776291633884085</v>
      </c>
      <c r="N58" s="43">
        <v>16.14819446615601</v>
      </c>
      <c r="O58" s="43">
        <v>1.7564751414111341</v>
      </c>
      <c r="P58" s="43">
        <v>34.810636583400481</v>
      </c>
      <c r="Q58" s="43">
        <v>15.03751617076326</v>
      </c>
    </row>
    <row r="59" spans="2:17" ht="6" customHeight="1">
      <c r="B59" s="35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</row>
    <row r="60" spans="2:17">
      <c r="B60" s="32" t="s">
        <v>86</v>
      </c>
      <c r="C60" s="43">
        <v>394178</v>
      </c>
      <c r="D60" s="43">
        <v>194782</v>
      </c>
      <c r="E60" s="43">
        <v>27769</v>
      </c>
      <c r="F60" s="43">
        <v>17950</v>
      </c>
      <c r="G60" s="43">
        <v>12816</v>
      </c>
      <c r="H60" s="43">
        <v>10785</v>
      </c>
      <c r="I60" s="43">
        <v>11227</v>
      </c>
      <c r="J60" s="43">
        <v>8966</v>
      </c>
      <c r="K60" s="43">
        <v>7469</v>
      </c>
      <c r="L60" s="43">
        <v>9093</v>
      </c>
      <c r="M60" s="43">
        <v>8040</v>
      </c>
      <c r="N60" s="43">
        <v>7112</v>
      </c>
      <c r="O60" s="43">
        <v>6567</v>
      </c>
      <c r="P60" s="43">
        <v>6463</v>
      </c>
      <c r="Q60" s="43">
        <v>65139</v>
      </c>
    </row>
    <row r="61" spans="2:17">
      <c r="B61" s="34" t="s">
        <v>38</v>
      </c>
      <c r="C61" s="78">
        <v>12567</v>
      </c>
      <c r="D61" s="78">
        <v>2769</v>
      </c>
      <c r="E61" s="78">
        <v>7647</v>
      </c>
      <c r="F61" s="78">
        <v>117</v>
      </c>
      <c r="G61" s="78">
        <v>54</v>
      </c>
      <c r="H61" s="89" t="s">
        <v>85</v>
      </c>
      <c r="I61" s="78">
        <v>144</v>
      </c>
      <c r="J61" s="78">
        <v>70</v>
      </c>
      <c r="K61" s="78">
        <v>46</v>
      </c>
      <c r="L61" s="78">
        <v>327</v>
      </c>
      <c r="M61" s="78">
        <v>689</v>
      </c>
      <c r="N61" s="89" t="s">
        <v>85</v>
      </c>
      <c r="O61" s="78">
        <v>101</v>
      </c>
      <c r="P61" s="89" t="s">
        <v>85</v>
      </c>
      <c r="Q61" s="78">
        <v>603</v>
      </c>
    </row>
    <row r="62" spans="2:17">
      <c r="B62" s="34" t="s">
        <v>102</v>
      </c>
      <c r="C62" s="78">
        <v>16875</v>
      </c>
      <c r="D62" s="78">
        <v>5613</v>
      </c>
      <c r="E62" s="78">
        <v>7868</v>
      </c>
      <c r="F62" s="78">
        <v>149</v>
      </c>
      <c r="G62" s="78">
        <v>37</v>
      </c>
      <c r="H62" s="78">
        <v>70</v>
      </c>
      <c r="I62" s="78">
        <v>112</v>
      </c>
      <c r="J62" s="78">
        <v>37</v>
      </c>
      <c r="K62" s="78">
        <v>5</v>
      </c>
      <c r="L62" s="78">
        <v>1268</v>
      </c>
      <c r="M62" s="78">
        <v>825</v>
      </c>
      <c r="N62" s="89" t="s">
        <v>85</v>
      </c>
      <c r="O62" s="78">
        <v>293</v>
      </c>
      <c r="P62" s="89" t="s">
        <v>85</v>
      </c>
      <c r="Q62" s="78">
        <v>598</v>
      </c>
    </row>
    <row r="63" spans="2:17">
      <c r="B63" s="37" t="s">
        <v>40</v>
      </c>
      <c r="C63" s="78">
        <v>23161</v>
      </c>
      <c r="D63" s="78">
        <v>9164</v>
      </c>
      <c r="E63" s="78">
        <v>5039</v>
      </c>
      <c r="F63" s="78">
        <v>1063</v>
      </c>
      <c r="G63" s="78">
        <v>258</v>
      </c>
      <c r="H63" s="78">
        <v>122</v>
      </c>
      <c r="I63" s="78">
        <v>110</v>
      </c>
      <c r="J63" s="78">
        <v>49</v>
      </c>
      <c r="K63" s="78">
        <v>225</v>
      </c>
      <c r="L63" s="78">
        <v>3061</v>
      </c>
      <c r="M63" s="78">
        <v>1518</v>
      </c>
      <c r="N63" s="78">
        <v>18</v>
      </c>
      <c r="O63" s="78">
        <v>571</v>
      </c>
      <c r="P63" s="78">
        <v>1</v>
      </c>
      <c r="Q63" s="78">
        <v>1962</v>
      </c>
    </row>
    <row r="64" spans="2:17">
      <c r="B64" s="34" t="s">
        <v>41</v>
      </c>
      <c r="C64" s="78">
        <v>65207</v>
      </c>
      <c r="D64" s="78">
        <v>45206</v>
      </c>
      <c r="E64" s="78">
        <v>3221</v>
      </c>
      <c r="F64" s="78">
        <v>2149</v>
      </c>
      <c r="G64" s="78">
        <v>739</v>
      </c>
      <c r="H64" s="78">
        <v>421</v>
      </c>
      <c r="I64" s="78">
        <v>283</v>
      </c>
      <c r="J64" s="78">
        <v>149</v>
      </c>
      <c r="K64" s="78">
        <v>482</v>
      </c>
      <c r="L64" s="78">
        <v>2194</v>
      </c>
      <c r="M64" s="78">
        <v>1756</v>
      </c>
      <c r="N64" s="78">
        <v>138</v>
      </c>
      <c r="O64" s="78">
        <v>3111</v>
      </c>
      <c r="P64" s="78">
        <v>446</v>
      </c>
      <c r="Q64" s="78">
        <v>4912</v>
      </c>
    </row>
    <row r="65" spans="2:17">
      <c r="B65" s="34" t="s">
        <v>42</v>
      </c>
      <c r="C65" s="78">
        <v>133394</v>
      </c>
      <c r="D65" s="78">
        <v>83463</v>
      </c>
      <c r="E65" s="78">
        <v>2432</v>
      </c>
      <c r="F65" s="78">
        <v>6310</v>
      </c>
      <c r="G65" s="78">
        <v>3316</v>
      </c>
      <c r="H65" s="78">
        <v>2539</v>
      </c>
      <c r="I65" s="78">
        <v>4400</v>
      </c>
      <c r="J65" s="78">
        <v>2260</v>
      </c>
      <c r="K65" s="78">
        <v>2972</v>
      </c>
      <c r="L65" s="78">
        <v>1158</v>
      </c>
      <c r="M65" s="78">
        <v>1786</v>
      </c>
      <c r="N65" s="78">
        <v>2245</v>
      </c>
      <c r="O65" s="78">
        <v>1661</v>
      </c>
      <c r="P65" s="78">
        <v>1731</v>
      </c>
      <c r="Q65" s="78">
        <v>17121</v>
      </c>
    </row>
    <row r="66" spans="2:17">
      <c r="B66" s="34" t="s">
        <v>43</v>
      </c>
      <c r="C66" s="78">
        <v>142974</v>
      </c>
      <c r="D66" s="78">
        <v>48567</v>
      </c>
      <c r="E66" s="78">
        <v>1562</v>
      </c>
      <c r="F66" s="78">
        <v>8162</v>
      </c>
      <c r="G66" s="78">
        <v>8412</v>
      </c>
      <c r="H66" s="78">
        <v>7633</v>
      </c>
      <c r="I66" s="78">
        <v>6178</v>
      </c>
      <c r="J66" s="78">
        <v>6401</v>
      </c>
      <c r="K66" s="78">
        <v>3739</v>
      </c>
      <c r="L66" s="78">
        <v>1085</v>
      </c>
      <c r="M66" s="78">
        <v>1466</v>
      </c>
      <c r="N66" s="78">
        <v>4711</v>
      </c>
      <c r="O66" s="78">
        <v>830</v>
      </c>
      <c r="P66" s="78">
        <v>4285</v>
      </c>
      <c r="Q66" s="78">
        <v>39943</v>
      </c>
    </row>
    <row r="67" spans="2:17" ht="6" customHeight="1">
      <c r="B67" s="33"/>
      <c r="C67" s="78"/>
      <c r="D67" s="30"/>
      <c r="E67" s="80"/>
      <c r="F67" s="78"/>
      <c r="G67" s="30"/>
      <c r="H67" s="80"/>
      <c r="I67" s="78"/>
      <c r="J67" s="30"/>
      <c r="K67" s="78"/>
      <c r="L67" s="30"/>
      <c r="M67" s="78"/>
      <c r="N67" s="30"/>
      <c r="O67" s="78"/>
      <c r="P67" s="30"/>
      <c r="Q67" s="30"/>
    </row>
    <row r="68" spans="2:17" ht="15.75" customHeight="1">
      <c r="B68" s="32" t="s">
        <v>129</v>
      </c>
      <c r="C68" s="43">
        <v>745878</v>
      </c>
      <c r="D68" s="43">
        <v>529415</v>
      </c>
      <c r="E68" s="43">
        <v>30644</v>
      </c>
      <c r="F68" s="43">
        <v>19150</v>
      </c>
      <c r="G68" s="43">
        <v>13615</v>
      </c>
      <c r="H68" s="43">
        <v>12379</v>
      </c>
      <c r="I68" s="43">
        <v>11503</v>
      </c>
      <c r="J68" s="43">
        <v>10230</v>
      </c>
      <c r="K68" s="43">
        <v>8803</v>
      </c>
      <c r="L68" s="43">
        <v>9718</v>
      </c>
      <c r="M68" s="43">
        <v>8563</v>
      </c>
      <c r="N68" s="43">
        <v>8021</v>
      </c>
      <c r="O68" s="43">
        <v>6097</v>
      </c>
      <c r="P68" s="43">
        <v>6724</v>
      </c>
      <c r="Q68" s="43">
        <v>71016</v>
      </c>
    </row>
    <row r="69" spans="2:17" ht="15.75" customHeight="1">
      <c r="B69" s="34" t="s">
        <v>114</v>
      </c>
      <c r="C69" s="78">
        <v>75030</v>
      </c>
      <c r="D69" s="78">
        <v>29271</v>
      </c>
      <c r="E69" s="78">
        <v>7517</v>
      </c>
      <c r="F69" s="78">
        <v>2488</v>
      </c>
      <c r="G69" s="78">
        <v>3003</v>
      </c>
      <c r="H69" s="89">
        <v>978</v>
      </c>
      <c r="I69" s="78">
        <v>3610</v>
      </c>
      <c r="J69" s="78">
        <v>526</v>
      </c>
      <c r="K69" s="78">
        <v>2921</v>
      </c>
      <c r="L69" s="78">
        <v>1429</v>
      </c>
      <c r="M69" s="78">
        <v>1109</v>
      </c>
      <c r="N69" s="89">
        <v>2220</v>
      </c>
      <c r="O69" s="78">
        <v>3467</v>
      </c>
      <c r="P69" s="89">
        <v>1752</v>
      </c>
      <c r="Q69" s="78">
        <v>14739</v>
      </c>
    </row>
    <row r="70" spans="2:17" ht="15.75" customHeight="1">
      <c r="B70" s="34" t="s">
        <v>115</v>
      </c>
      <c r="C70" s="78">
        <v>655909</v>
      </c>
      <c r="D70" s="78">
        <v>497511</v>
      </c>
      <c r="E70" s="78">
        <v>22967</v>
      </c>
      <c r="F70" s="78">
        <v>16585</v>
      </c>
      <c r="G70" s="78">
        <v>9038</v>
      </c>
      <c r="H70" s="78">
        <v>11011</v>
      </c>
      <c r="I70" s="78">
        <v>7175</v>
      </c>
      <c r="J70" s="78">
        <v>9552</v>
      </c>
      <c r="K70" s="78">
        <v>5732</v>
      </c>
      <c r="L70" s="78">
        <v>8263</v>
      </c>
      <c r="M70" s="78">
        <v>7454</v>
      </c>
      <c r="N70" s="89">
        <v>5513</v>
      </c>
      <c r="O70" s="78">
        <v>825</v>
      </c>
      <c r="P70" s="89">
        <v>4777</v>
      </c>
      <c r="Q70" s="78">
        <v>49506</v>
      </c>
    </row>
    <row r="71" spans="2:17" ht="15.75" customHeight="1">
      <c r="B71" s="34" t="s">
        <v>116</v>
      </c>
      <c r="C71" s="78">
        <v>6184</v>
      </c>
      <c r="D71" s="78">
        <v>1067</v>
      </c>
      <c r="E71" s="78">
        <v>110</v>
      </c>
      <c r="F71" s="78">
        <v>62</v>
      </c>
      <c r="G71" s="78">
        <v>1020</v>
      </c>
      <c r="H71" s="78">
        <v>346</v>
      </c>
      <c r="I71" s="78">
        <v>57</v>
      </c>
      <c r="J71" s="78">
        <v>152</v>
      </c>
      <c r="K71" s="78">
        <v>113</v>
      </c>
      <c r="L71" s="78" t="s">
        <v>118</v>
      </c>
      <c r="M71" s="78" t="s">
        <v>118</v>
      </c>
      <c r="N71" s="78">
        <v>204</v>
      </c>
      <c r="O71" s="78" t="s">
        <v>118</v>
      </c>
      <c r="P71" s="78">
        <v>185</v>
      </c>
      <c r="Q71" s="78">
        <v>2868</v>
      </c>
    </row>
    <row r="72" spans="2:17" ht="15.75" customHeight="1">
      <c r="B72" s="34" t="s">
        <v>117</v>
      </c>
      <c r="C72" s="78">
        <v>8755</v>
      </c>
      <c r="D72" s="78">
        <v>1566</v>
      </c>
      <c r="E72" s="78">
        <v>50</v>
      </c>
      <c r="F72" s="78">
        <v>15</v>
      </c>
      <c r="G72" s="78">
        <v>554</v>
      </c>
      <c r="H72" s="78">
        <v>44</v>
      </c>
      <c r="I72" s="78">
        <v>661</v>
      </c>
      <c r="J72" s="78" t="s">
        <v>118</v>
      </c>
      <c r="K72" s="78">
        <v>37</v>
      </c>
      <c r="L72" s="78">
        <v>26</v>
      </c>
      <c r="M72" s="78" t="s">
        <v>118</v>
      </c>
      <c r="N72" s="78">
        <v>84</v>
      </c>
      <c r="O72" s="78">
        <v>1805</v>
      </c>
      <c r="P72" s="78">
        <v>10</v>
      </c>
      <c r="Q72" s="78">
        <v>3903</v>
      </c>
    </row>
    <row r="73" spans="2:17" ht="6" customHeight="1">
      <c r="B73" s="33"/>
      <c r="C73" s="78"/>
      <c r="D73" s="30"/>
      <c r="E73" s="80"/>
      <c r="F73" s="78"/>
      <c r="G73" s="30"/>
      <c r="H73" s="80"/>
      <c r="I73" s="78"/>
      <c r="J73" s="30"/>
      <c r="K73" s="78"/>
      <c r="L73" s="30"/>
      <c r="M73" s="78"/>
      <c r="N73" s="30"/>
      <c r="O73" s="78"/>
      <c r="P73" s="30"/>
      <c r="Q73" s="30"/>
    </row>
    <row r="74" spans="2:17">
      <c r="B74" s="32" t="s">
        <v>130</v>
      </c>
      <c r="C74" s="43">
        <v>399322</v>
      </c>
      <c r="D74" s="43">
        <v>197946</v>
      </c>
      <c r="E74" s="43">
        <v>27823</v>
      </c>
      <c r="F74" s="43">
        <v>17979</v>
      </c>
      <c r="G74" s="43">
        <v>13272</v>
      </c>
      <c r="H74" s="43">
        <v>10829</v>
      </c>
      <c r="I74" s="43">
        <v>11261</v>
      </c>
      <c r="J74" s="43">
        <v>9082</v>
      </c>
      <c r="K74" s="43">
        <v>7495</v>
      </c>
      <c r="L74" s="43">
        <v>9059</v>
      </c>
      <c r="M74" s="43">
        <v>8171</v>
      </c>
      <c r="N74" s="43">
        <v>7179</v>
      </c>
      <c r="O74" s="43">
        <v>6680</v>
      </c>
      <c r="P74" s="43">
        <v>6656</v>
      </c>
      <c r="Q74" s="43">
        <v>65890</v>
      </c>
    </row>
    <row r="75" spans="2:17">
      <c r="B75" s="38" t="s">
        <v>44</v>
      </c>
      <c r="C75" s="78">
        <v>213950</v>
      </c>
      <c r="D75" s="78">
        <v>88243</v>
      </c>
      <c r="E75" s="78">
        <v>16807</v>
      </c>
      <c r="F75" s="78">
        <v>9045</v>
      </c>
      <c r="G75" s="78">
        <v>9504</v>
      </c>
      <c r="H75" s="78">
        <v>7425</v>
      </c>
      <c r="I75" s="78">
        <v>7340</v>
      </c>
      <c r="J75" s="78">
        <v>5503</v>
      </c>
      <c r="K75" s="78">
        <v>4015</v>
      </c>
      <c r="L75" s="78">
        <v>5781</v>
      </c>
      <c r="M75" s="78">
        <v>4757</v>
      </c>
      <c r="N75" s="78">
        <v>5005</v>
      </c>
      <c r="O75" s="78">
        <v>4471</v>
      </c>
      <c r="P75" s="78">
        <v>4190</v>
      </c>
      <c r="Q75" s="78">
        <v>41864</v>
      </c>
    </row>
    <row r="76" spans="2:17">
      <c r="B76" s="34" t="s">
        <v>45</v>
      </c>
      <c r="C76" s="78">
        <v>204920</v>
      </c>
      <c r="D76" s="78">
        <v>82195</v>
      </c>
      <c r="E76" s="78">
        <v>16269</v>
      </c>
      <c r="F76" s="78">
        <v>8722</v>
      </c>
      <c r="G76" s="78">
        <v>9201</v>
      </c>
      <c r="H76" s="78">
        <v>7295</v>
      </c>
      <c r="I76" s="78">
        <v>7164</v>
      </c>
      <c r="J76" s="78">
        <v>5268</v>
      </c>
      <c r="K76" s="78">
        <v>3982</v>
      </c>
      <c r="L76" s="78">
        <v>5568</v>
      </c>
      <c r="M76" s="78">
        <v>4639</v>
      </c>
      <c r="N76" s="78">
        <v>4930</v>
      </c>
      <c r="O76" s="78">
        <v>4377</v>
      </c>
      <c r="P76" s="78">
        <v>4056</v>
      </c>
      <c r="Q76" s="78">
        <v>41254</v>
      </c>
    </row>
    <row r="77" spans="2:17">
      <c r="B77" s="37" t="s">
        <v>46</v>
      </c>
      <c r="C77" s="78">
        <v>9030</v>
      </c>
      <c r="D77" s="78">
        <v>6048</v>
      </c>
      <c r="E77" s="78">
        <v>538</v>
      </c>
      <c r="F77" s="78">
        <v>323</v>
      </c>
      <c r="G77" s="78">
        <v>303</v>
      </c>
      <c r="H77" s="78">
        <v>130</v>
      </c>
      <c r="I77" s="78">
        <v>176</v>
      </c>
      <c r="J77" s="78">
        <v>235</v>
      </c>
      <c r="K77" s="78">
        <v>33</v>
      </c>
      <c r="L77" s="78">
        <v>213</v>
      </c>
      <c r="M77" s="78">
        <v>118</v>
      </c>
      <c r="N77" s="78">
        <v>75</v>
      </c>
      <c r="O77" s="78">
        <v>94</v>
      </c>
      <c r="P77" s="78">
        <v>134</v>
      </c>
      <c r="Q77" s="78">
        <v>610</v>
      </c>
    </row>
    <row r="78" spans="2:17">
      <c r="B78" s="38" t="s">
        <v>47</v>
      </c>
      <c r="C78" s="78">
        <v>185372</v>
      </c>
      <c r="D78" s="78">
        <v>109703</v>
      </c>
      <c r="E78" s="78">
        <v>11016</v>
      </c>
      <c r="F78" s="78">
        <v>8934</v>
      </c>
      <c r="G78" s="78">
        <v>3768</v>
      </c>
      <c r="H78" s="78">
        <v>3404</v>
      </c>
      <c r="I78" s="78">
        <v>3921</v>
      </c>
      <c r="J78" s="78">
        <v>3579</v>
      </c>
      <c r="K78" s="78">
        <v>3480</v>
      </c>
      <c r="L78" s="78">
        <v>3278</v>
      </c>
      <c r="M78" s="78">
        <v>3414</v>
      </c>
      <c r="N78" s="78">
        <v>2174</v>
      </c>
      <c r="O78" s="78">
        <v>2209</v>
      </c>
      <c r="P78" s="78">
        <v>2466</v>
      </c>
      <c r="Q78" s="78">
        <v>24026</v>
      </c>
    </row>
    <row r="79" spans="2:17" ht="6" customHeight="1">
      <c r="B79" s="35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</row>
    <row r="80" spans="2:17">
      <c r="B80" s="32" t="s">
        <v>44</v>
      </c>
      <c r="C80" s="43">
        <v>213950</v>
      </c>
      <c r="D80" s="43">
        <v>88243</v>
      </c>
      <c r="E80" s="43">
        <v>16807</v>
      </c>
      <c r="F80" s="43">
        <v>9045</v>
      </c>
      <c r="G80" s="43">
        <v>9504</v>
      </c>
      <c r="H80" s="43">
        <v>7425</v>
      </c>
      <c r="I80" s="43">
        <v>7340</v>
      </c>
      <c r="J80" s="43">
        <v>5503</v>
      </c>
      <c r="K80" s="43">
        <v>4015</v>
      </c>
      <c r="L80" s="43">
        <v>5781</v>
      </c>
      <c r="M80" s="43">
        <v>4757</v>
      </c>
      <c r="N80" s="43">
        <v>5005</v>
      </c>
      <c r="O80" s="43">
        <v>4471</v>
      </c>
      <c r="P80" s="43">
        <v>4190</v>
      </c>
      <c r="Q80" s="43">
        <v>41864</v>
      </c>
    </row>
    <row r="81" spans="2:17">
      <c r="B81" s="34" t="s">
        <v>45</v>
      </c>
      <c r="C81" s="78">
        <v>204920</v>
      </c>
      <c r="D81" s="78">
        <v>82195</v>
      </c>
      <c r="E81" s="78">
        <v>16269</v>
      </c>
      <c r="F81" s="78">
        <v>8722</v>
      </c>
      <c r="G81" s="78">
        <v>9201</v>
      </c>
      <c r="H81" s="78">
        <v>7295</v>
      </c>
      <c r="I81" s="78">
        <v>7164</v>
      </c>
      <c r="J81" s="78">
        <v>5268</v>
      </c>
      <c r="K81" s="78">
        <v>3982</v>
      </c>
      <c r="L81" s="78">
        <v>5568</v>
      </c>
      <c r="M81" s="78">
        <v>4639</v>
      </c>
      <c r="N81" s="78">
        <v>4930</v>
      </c>
      <c r="O81" s="78">
        <v>4377</v>
      </c>
      <c r="P81" s="78">
        <v>4056</v>
      </c>
      <c r="Q81" s="78">
        <v>41254</v>
      </c>
    </row>
    <row r="82" spans="2:17">
      <c r="B82" s="34" t="s">
        <v>46</v>
      </c>
      <c r="C82" s="78">
        <v>9030</v>
      </c>
      <c r="D82" s="78">
        <v>6048</v>
      </c>
      <c r="E82" s="78">
        <v>538</v>
      </c>
      <c r="F82" s="78">
        <v>323</v>
      </c>
      <c r="G82" s="78">
        <v>303</v>
      </c>
      <c r="H82" s="78">
        <v>130</v>
      </c>
      <c r="I82" s="78">
        <v>176</v>
      </c>
      <c r="J82" s="78">
        <v>235</v>
      </c>
      <c r="K82" s="78">
        <v>33</v>
      </c>
      <c r="L82" s="78">
        <v>213</v>
      </c>
      <c r="M82" s="78">
        <v>118</v>
      </c>
      <c r="N82" s="78">
        <v>75</v>
      </c>
      <c r="O82" s="78">
        <v>94</v>
      </c>
      <c r="P82" s="78">
        <v>134</v>
      </c>
      <c r="Q82" s="78">
        <v>610</v>
      </c>
    </row>
    <row r="83" spans="2:17" ht="6" customHeight="1">
      <c r="B83" s="35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</row>
    <row r="84" spans="2:17">
      <c r="B84" s="32" t="s">
        <v>131</v>
      </c>
      <c r="C84" s="43">
        <v>201472</v>
      </c>
      <c r="D84" s="43">
        <v>81040</v>
      </c>
      <c r="E84" s="43">
        <v>16231</v>
      </c>
      <c r="F84" s="43">
        <v>8311</v>
      </c>
      <c r="G84" s="43">
        <v>9075</v>
      </c>
      <c r="H84" s="43">
        <v>7209</v>
      </c>
      <c r="I84" s="43">
        <v>7067</v>
      </c>
      <c r="J84" s="43">
        <v>5254</v>
      </c>
      <c r="K84" s="43">
        <v>3979</v>
      </c>
      <c r="L84" s="43">
        <v>5535</v>
      </c>
      <c r="M84" s="43">
        <v>4603</v>
      </c>
      <c r="N84" s="43">
        <v>4814</v>
      </c>
      <c r="O84" s="43">
        <v>4308</v>
      </c>
      <c r="P84" s="43">
        <v>4030</v>
      </c>
      <c r="Q84" s="43">
        <v>40016</v>
      </c>
    </row>
    <row r="85" spans="2:17">
      <c r="B85" s="37" t="s">
        <v>48</v>
      </c>
      <c r="C85" s="78">
        <v>26742</v>
      </c>
      <c r="D85" s="78">
        <v>5637</v>
      </c>
      <c r="E85" s="78">
        <v>317</v>
      </c>
      <c r="F85" s="78">
        <v>2154</v>
      </c>
      <c r="G85" s="78">
        <v>1732</v>
      </c>
      <c r="H85" s="78">
        <v>1986</v>
      </c>
      <c r="I85" s="78">
        <v>738</v>
      </c>
      <c r="J85" s="78">
        <v>1288</v>
      </c>
      <c r="K85" s="78">
        <v>658</v>
      </c>
      <c r="L85" s="78">
        <v>67</v>
      </c>
      <c r="M85" s="78">
        <v>418</v>
      </c>
      <c r="N85" s="78">
        <v>1430</v>
      </c>
      <c r="O85" s="78">
        <v>441</v>
      </c>
      <c r="P85" s="78">
        <v>1145</v>
      </c>
      <c r="Q85" s="78">
        <v>8731</v>
      </c>
    </row>
    <row r="86" spans="2:17">
      <c r="B86" s="37" t="s">
        <v>49</v>
      </c>
      <c r="C86" s="78">
        <v>35131</v>
      </c>
      <c r="D86" s="78">
        <v>9793</v>
      </c>
      <c r="E86" s="78">
        <v>778</v>
      </c>
      <c r="F86" s="78">
        <v>2320</v>
      </c>
      <c r="G86" s="78">
        <v>2565</v>
      </c>
      <c r="H86" s="78">
        <v>2164</v>
      </c>
      <c r="I86" s="78">
        <v>2033</v>
      </c>
      <c r="J86" s="78">
        <v>1260</v>
      </c>
      <c r="K86" s="78">
        <v>569</v>
      </c>
      <c r="L86" s="78">
        <v>249</v>
      </c>
      <c r="M86" s="78">
        <v>467</v>
      </c>
      <c r="N86" s="78">
        <v>1016</v>
      </c>
      <c r="O86" s="78">
        <v>203</v>
      </c>
      <c r="P86" s="78">
        <v>646</v>
      </c>
      <c r="Q86" s="78">
        <v>11068</v>
      </c>
    </row>
    <row r="87" spans="2:17">
      <c r="B87" s="37" t="s">
        <v>50</v>
      </c>
      <c r="C87" s="78">
        <v>17677</v>
      </c>
      <c r="D87" s="78">
        <v>7322</v>
      </c>
      <c r="E87" s="78">
        <v>335</v>
      </c>
      <c r="F87" s="78">
        <v>434</v>
      </c>
      <c r="G87" s="78">
        <v>838</v>
      </c>
      <c r="H87" s="78">
        <v>655</v>
      </c>
      <c r="I87" s="78">
        <v>1411</v>
      </c>
      <c r="J87" s="78">
        <v>483</v>
      </c>
      <c r="K87" s="78">
        <v>655</v>
      </c>
      <c r="L87" s="78">
        <v>208</v>
      </c>
      <c r="M87" s="78">
        <v>118</v>
      </c>
      <c r="N87" s="78">
        <v>951</v>
      </c>
      <c r="O87" s="78">
        <v>7</v>
      </c>
      <c r="P87" s="78">
        <v>673</v>
      </c>
      <c r="Q87" s="78">
        <v>3587</v>
      </c>
    </row>
    <row r="88" spans="2:17">
      <c r="B88" s="37" t="s">
        <v>51</v>
      </c>
      <c r="C88" s="78">
        <v>10863</v>
      </c>
      <c r="D88" s="78">
        <v>6406</v>
      </c>
      <c r="E88" s="78">
        <v>155</v>
      </c>
      <c r="F88" s="78">
        <v>787</v>
      </c>
      <c r="G88" s="78">
        <v>275</v>
      </c>
      <c r="H88" s="78">
        <v>243</v>
      </c>
      <c r="I88" s="78">
        <v>260</v>
      </c>
      <c r="J88" s="78">
        <v>243</v>
      </c>
      <c r="K88" s="78">
        <v>227</v>
      </c>
      <c r="L88" s="78">
        <v>135</v>
      </c>
      <c r="M88" s="78">
        <v>142</v>
      </c>
      <c r="N88" s="78">
        <v>32</v>
      </c>
      <c r="O88" s="78">
        <v>219</v>
      </c>
      <c r="P88" s="78">
        <v>137</v>
      </c>
      <c r="Q88" s="78">
        <v>1602</v>
      </c>
    </row>
    <row r="89" spans="2:17">
      <c r="B89" s="37" t="s">
        <v>52</v>
      </c>
      <c r="C89" s="78">
        <v>48831</v>
      </c>
      <c r="D89" s="78">
        <v>21389</v>
      </c>
      <c r="E89" s="78">
        <v>3139</v>
      </c>
      <c r="F89" s="78">
        <v>1588</v>
      </c>
      <c r="G89" s="78">
        <v>2073</v>
      </c>
      <c r="H89" s="78">
        <v>1006</v>
      </c>
      <c r="I89" s="78">
        <v>1641</v>
      </c>
      <c r="J89" s="78">
        <v>985</v>
      </c>
      <c r="K89" s="78">
        <v>1331</v>
      </c>
      <c r="L89" s="78">
        <v>1863</v>
      </c>
      <c r="M89" s="78">
        <v>1265</v>
      </c>
      <c r="N89" s="78">
        <v>685</v>
      </c>
      <c r="O89" s="78">
        <v>3057</v>
      </c>
      <c r="P89" s="78">
        <v>575</v>
      </c>
      <c r="Q89" s="78">
        <v>8234</v>
      </c>
    </row>
    <row r="90" spans="2:17">
      <c r="B90" s="37" t="s">
        <v>53</v>
      </c>
      <c r="C90" s="78">
        <v>8984</v>
      </c>
      <c r="D90" s="78">
        <v>2951</v>
      </c>
      <c r="E90" s="78">
        <v>4710</v>
      </c>
      <c r="F90" s="78">
        <v>62</v>
      </c>
      <c r="G90" s="78">
        <v>13</v>
      </c>
      <c r="H90" s="78">
        <v>56</v>
      </c>
      <c r="I90" s="78">
        <v>6</v>
      </c>
      <c r="J90" s="78">
        <v>4</v>
      </c>
      <c r="K90" s="78">
        <v>50</v>
      </c>
      <c r="L90" s="78">
        <v>348</v>
      </c>
      <c r="M90" s="78">
        <v>252</v>
      </c>
      <c r="N90" s="78">
        <v>13</v>
      </c>
      <c r="O90" s="78" t="s">
        <v>118</v>
      </c>
      <c r="P90" s="78">
        <v>29</v>
      </c>
      <c r="Q90" s="78">
        <v>490</v>
      </c>
    </row>
    <row r="91" spans="2:17">
      <c r="B91" s="37" t="s">
        <v>54</v>
      </c>
      <c r="C91" s="78">
        <v>27856</v>
      </c>
      <c r="D91" s="78">
        <v>13892</v>
      </c>
      <c r="E91" s="78">
        <v>2273</v>
      </c>
      <c r="F91" s="78">
        <v>500</v>
      </c>
      <c r="G91" s="78">
        <v>955</v>
      </c>
      <c r="H91" s="78">
        <v>761</v>
      </c>
      <c r="I91" s="78">
        <v>587</v>
      </c>
      <c r="J91" s="78">
        <v>715</v>
      </c>
      <c r="K91" s="78">
        <v>346</v>
      </c>
      <c r="L91" s="78">
        <v>1350</v>
      </c>
      <c r="M91" s="78">
        <v>1006</v>
      </c>
      <c r="N91" s="78">
        <v>375</v>
      </c>
      <c r="O91" s="78">
        <v>179</v>
      </c>
      <c r="P91" s="78">
        <v>765</v>
      </c>
      <c r="Q91" s="78">
        <v>4152</v>
      </c>
    </row>
    <row r="92" spans="2:17">
      <c r="B92" s="37" t="s">
        <v>55</v>
      </c>
      <c r="C92" s="78">
        <v>8311</v>
      </c>
      <c r="D92" s="78">
        <v>5552</v>
      </c>
      <c r="E92" s="78">
        <v>276</v>
      </c>
      <c r="F92" s="78">
        <v>191</v>
      </c>
      <c r="G92" s="78">
        <v>462</v>
      </c>
      <c r="H92" s="78">
        <v>164</v>
      </c>
      <c r="I92" s="78">
        <v>97</v>
      </c>
      <c r="J92" s="78">
        <v>135</v>
      </c>
      <c r="K92" s="78">
        <v>48</v>
      </c>
      <c r="L92" s="78">
        <v>226</v>
      </c>
      <c r="M92" s="78">
        <v>145</v>
      </c>
      <c r="N92" s="78">
        <v>47</v>
      </c>
      <c r="O92" s="78">
        <v>76</v>
      </c>
      <c r="P92" s="78">
        <v>60</v>
      </c>
      <c r="Q92" s="78">
        <v>832</v>
      </c>
    </row>
    <row r="93" spans="2:17">
      <c r="B93" s="34" t="s">
        <v>56</v>
      </c>
      <c r="C93" s="78">
        <v>16843</v>
      </c>
      <c r="D93" s="78">
        <v>7890</v>
      </c>
      <c r="E93" s="78">
        <v>4248</v>
      </c>
      <c r="F93" s="78">
        <v>275</v>
      </c>
      <c r="G93" s="78">
        <v>162</v>
      </c>
      <c r="H93" s="78">
        <v>174</v>
      </c>
      <c r="I93" s="78">
        <v>294</v>
      </c>
      <c r="J93" s="78">
        <v>141</v>
      </c>
      <c r="K93" s="78">
        <v>95</v>
      </c>
      <c r="L93" s="78">
        <v>1089</v>
      </c>
      <c r="M93" s="78">
        <v>790</v>
      </c>
      <c r="N93" s="78">
        <v>265</v>
      </c>
      <c r="O93" s="78">
        <v>126</v>
      </c>
      <c r="P93" s="78" t="s">
        <v>118</v>
      </c>
      <c r="Q93" s="78">
        <v>1294</v>
      </c>
    </row>
    <row r="94" spans="2:17">
      <c r="B94" s="34" t="s">
        <v>103</v>
      </c>
      <c r="C94" s="78">
        <v>234</v>
      </c>
      <c r="D94" s="78">
        <v>208</v>
      </c>
      <c r="E94" s="78" t="s">
        <v>118</v>
      </c>
      <c r="F94" s="78" t="s">
        <v>118</v>
      </c>
      <c r="G94" s="78" t="s">
        <v>118</v>
      </c>
      <c r="H94" s="78" t="s">
        <v>118</v>
      </c>
      <c r="I94" s="78" t="s">
        <v>118</v>
      </c>
      <c r="J94" s="78" t="s">
        <v>118</v>
      </c>
      <c r="K94" s="78" t="s">
        <v>118</v>
      </c>
      <c r="L94" s="78" t="s">
        <v>118</v>
      </c>
      <c r="M94" s="78" t="s">
        <v>118</v>
      </c>
      <c r="N94" s="78" t="s">
        <v>118</v>
      </c>
      <c r="O94" s="78" t="s">
        <v>118</v>
      </c>
      <c r="P94" s="78" t="s">
        <v>118</v>
      </c>
      <c r="Q94" s="78">
        <v>26</v>
      </c>
    </row>
    <row r="95" spans="2:17" ht="6" customHeight="1">
      <c r="B95" s="35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</row>
    <row r="96" spans="2:17">
      <c r="B96" s="32" t="s">
        <v>57</v>
      </c>
      <c r="C96" s="43">
        <v>198896</v>
      </c>
      <c r="D96" s="43">
        <v>80027</v>
      </c>
      <c r="E96" s="43">
        <v>15913</v>
      </c>
      <c r="F96" s="43">
        <v>8256</v>
      </c>
      <c r="G96" s="43">
        <v>9055</v>
      </c>
      <c r="H96" s="43">
        <v>7076</v>
      </c>
      <c r="I96" s="43">
        <v>7103</v>
      </c>
      <c r="J96" s="43">
        <v>5157</v>
      </c>
      <c r="K96" s="43">
        <v>3962</v>
      </c>
      <c r="L96" s="43">
        <v>5328</v>
      </c>
      <c r="M96" s="43">
        <v>4557</v>
      </c>
      <c r="N96" s="43">
        <v>4846</v>
      </c>
      <c r="O96" s="43">
        <v>4262</v>
      </c>
      <c r="P96" s="43">
        <v>3994</v>
      </c>
      <c r="Q96" s="43">
        <v>39360</v>
      </c>
    </row>
    <row r="97" spans="2:17">
      <c r="B97" s="34" t="s">
        <v>58</v>
      </c>
      <c r="C97" s="78">
        <v>127099</v>
      </c>
      <c r="D97" s="78">
        <v>56727</v>
      </c>
      <c r="E97" s="78">
        <v>7113</v>
      </c>
      <c r="F97" s="78">
        <v>4597</v>
      </c>
      <c r="G97" s="78">
        <v>5336</v>
      </c>
      <c r="H97" s="78">
        <v>4868</v>
      </c>
      <c r="I97" s="78">
        <v>4608</v>
      </c>
      <c r="J97" s="78">
        <v>3594</v>
      </c>
      <c r="K97" s="78">
        <v>2032</v>
      </c>
      <c r="L97" s="78">
        <v>3186</v>
      </c>
      <c r="M97" s="78">
        <v>2537</v>
      </c>
      <c r="N97" s="78">
        <v>2870</v>
      </c>
      <c r="O97" s="78">
        <v>2863</v>
      </c>
      <c r="P97" s="78">
        <v>2619</v>
      </c>
      <c r="Q97" s="78">
        <v>24149</v>
      </c>
    </row>
    <row r="98" spans="2:17">
      <c r="B98" s="34" t="s">
        <v>59</v>
      </c>
      <c r="C98" s="78">
        <v>5633</v>
      </c>
      <c r="D98" s="78">
        <v>1502</v>
      </c>
      <c r="E98" s="78">
        <v>3186</v>
      </c>
      <c r="F98" s="78">
        <v>12</v>
      </c>
      <c r="G98" s="78" t="s">
        <v>118</v>
      </c>
      <c r="H98" s="78">
        <v>2</v>
      </c>
      <c r="I98" s="78">
        <v>3</v>
      </c>
      <c r="J98" s="78" t="s">
        <v>118</v>
      </c>
      <c r="K98" s="78" t="s">
        <v>118</v>
      </c>
      <c r="L98" s="78">
        <v>436</v>
      </c>
      <c r="M98" s="78">
        <v>324</v>
      </c>
      <c r="N98" s="78" t="s">
        <v>118</v>
      </c>
      <c r="O98" s="78" t="s">
        <v>118</v>
      </c>
      <c r="P98" s="78" t="s">
        <v>118</v>
      </c>
      <c r="Q98" s="78">
        <v>168</v>
      </c>
    </row>
    <row r="99" spans="2:17">
      <c r="B99" s="34" t="s">
        <v>104</v>
      </c>
      <c r="C99" s="78">
        <v>19037</v>
      </c>
      <c r="D99" s="78">
        <v>6184</v>
      </c>
      <c r="E99" s="78">
        <v>286</v>
      </c>
      <c r="F99" s="78">
        <v>1612</v>
      </c>
      <c r="G99" s="78">
        <v>745</v>
      </c>
      <c r="H99" s="78">
        <v>601</v>
      </c>
      <c r="I99" s="78">
        <v>596</v>
      </c>
      <c r="J99" s="78">
        <v>610</v>
      </c>
      <c r="K99" s="78">
        <v>511</v>
      </c>
      <c r="L99" s="78">
        <v>161</v>
      </c>
      <c r="M99" s="78">
        <v>114</v>
      </c>
      <c r="N99" s="78">
        <v>638</v>
      </c>
      <c r="O99" s="78">
        <v>841</v>
      </c>
      <c r="P99" s="78">
        <v>525</v>
      </c>
      <c r="Q99" s="78">
        <v>5613</v>
      </c>
    </row>
    <row r="100" spans="2:17">
      <c r="B100" s="37" t="s">
        <v>105</v>
      </c>
      <c r="C100" s="78">
        <v>43377</v>
      </c>
      <c r="D100" s="78">
        <v>14045</v>
      </c>
      <c r="E100" s="78">
        <v>4544</v>
      </c>
      <c r="F100" s="78">
        <v>2002</v>
      </c>
      <c r="G100" s="78">
        <v>2909</v>
      </c>
      <c r="H100" s="78">
        <v>1588</v>
      </c>
      <c r="I100" s="78">
        <v>1877</v>
      </c>
      <c r="J100" s="78">
        <v>935</v>
      </c>
      <c r="K100" s="78">
        <v>1389</v>
      </c>
      <c r="L100" s="78">
        <v>1485</v>
      </c>
      <c r="M100" s="78">
        <v>1569</v>
      </c>
      <c r="N100" s="78">
        <v>1328</v>
      </c>
      <c r="O100" s="78">
        <v>402</v>
      </c>
      <c r="P100" s="78">
        <v>821</v>
      </c>
      <c r="Q100" s="78">
        <v>8483</v>
      </c>
    </row>
    <row r="101" spans="2:17">
      <c r="B101" s="34" t="s">
        <v>63</v>
      </c>
      <c r="C101" s="78">
        <v>3750</v>
      </c>
      <c r="D101" s="78">
        <v>1569</v>
      </c>
      <c r="E101" s="78">
        <v>784</v>
      </c>
      <c r="F101" s="78">
        <v>33</v>
      </c>
      <c r="G101" s="78">
        <v>65</v>
      </c>
      <c r="H101" s="78">
        <v>17</v>
      </c>
      <c r="I101" s="78">
        <v>19</v>
      </c>
      <c r="J101" s="78">
        <v>18</v>
      </c>
      <c r="K101" s="78">
        <v>30</v>
      </c>
      <c r="L101" s="78">
        <v>60</v>
      </c>
      <c r="M101" s="78">
        <v>13</v>
      </c>
      <c r="N101" s="78">
        <v>10</v>
      </c>
      <c r="O101" s="78">
        <v>156</v>
      </c>
      <c r="P101" s="78">
        <v>29</v>
      </c>
      <c r="Q101" s="78">
        <v>947</v>
      </c>
    </row>
    <row r="102" spans="2:17" ht="6" customHeight="1">
      <c r="B102" s="35"/>
      <c r="C102" s="78"/>
      <c r="D102" s="30"/>
      <c r="E102" s="80"/>
      <c r="F102" s="78"/>
      <c r="G102" s="30"/>
      <c r="H102" s="80"/>
      <c r="I102" s="78"/>
      <c r="J102" s="30"/>
      <c r="K102" s="78"/>
      <c r="L102" s="30"/>
      <c r="M102" s="78"/>
      <c r="N102" s="30"/>
      <c r="O102" s="78"/>
      <c r="P102" s="30"/>
      <c r="Q102" s="30"/>
    </row>
    <row r="103" spans="2:17">
      <c r="B103" s="32" t="s">
        <v>106</v>
      </c>
      <c r="C103" s="43">
        <v>43.845370000000003</v>
      </c>
      <c r="D103" s="43">
        <v>40.869999999999997</v>
      </c>
      <c r="E103" s="43">
        <v>50.09</v>
      </c>
      <c r="F103" s="43">
        <v>46.81</v>
      </c>
      <c r="G103" s="43">
        <v>43.8</v>
      </c>
      <c r="H103" s="43">
        <v>44.24</v>
      </c>
      <c r="I103" s="43">
        <v>41.26</v>
      </c>
      <c r="J103" s="43">
        <v>45.902369999999998</v>
      </c>
      <c r="K103" s="43">
        <v>36.587310000000002</v>
      </c>
      <c r="L103" s="43">
        <v>50.61</v>
      </c>
      <c r="M103" s="43">
        <v>51.41</v>
      </c>
      <c r="N103" s="43">
        <v>39.340000000000003</v>
      </c>
      <c r="O103" s="43">
        <v>53.91</v>
      </c>
      <c r="P103" s="43">
        <v>42.12</v>
      </c>
      <c r="Q103" s="43">
        <v>45.38</v>
      </c>
    </row>
    <row r="104" spans="2:17" s="41" customFormat="1" ht="7.5" customHeight="1" thickBot="1">
      <c r="B104" s="17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</row>
    <row r="105" spans="2:17">
      <c r="B105" s="77" t="s">
        <v>75</v>
      </c>
      <c r="C105" s="77"/>
      <c r="D105" s="77"/>
      <c r="E105" s="77"/>
      <c r="F105" s="77"/>
      <c r="G105" s="77"/>
      <c r="H105" s="77"/>
      <c r="I105" s="77"/>
      <c r="J105" s="87"/>
      <c r="K105" s="87"/>
      <c r="L105" s="87"/>
      <c r="M105" s="87"/>
      <c r="N105" s="87"/>
      <c r="O105" s="87"/>
      <c r="P105" s="87"/>
      <c r="Q105" s="87"/>
    </row>
    <row r="106" spans="2:17">
      <c r="B106" s="93" t="s">
        <v>122</v>
      </c>
      <c r="C106" s="87"/>
      <c r="D106" s="40"/>
      <c r="E106" s="40"/>
      <c r="F106" s="40"/>
      <c r="G106" s="87"/>
      <c r="H106" s="87"/>
      <c r="I106" s="40"/>
      <c r="J106" s="87"/>
      <c r="K106" s="87"/>
      <c r="L106" s="87"/>
      <c r="M106" s="87"/>
      <c r="N106" s="87"/>
      <c r="O106" s="87"/>
      <c r="P106" s="87"/>
      <c r="Q106" s="87"/>
    </row>
    <row r="107" spans="2:17">
      <c r="B107" s="93" t="s">
        <v>107</v>
      </c>
      <c r="C107" s="87"/>
      <c r="D107" s="40"/>
      <c r="E107" s="40"/>
      <c r="F107" s="40"/>
      <c r="G107" s="87"/>
      <c r="H107" s="87"/>
      <c r="I107" s="40"/>
      <c r="J107" s="87"/>
      <c r="K107" s="87"/>
      <c r="L107" s="87"/>
      <c r="M107" s="87"/>
      <c r="N107" s="87"/>
      <c r="O107" s="87"/>
      <c r="P107" s="87"/>
      <c r="Q107" s="87"/>
    </row>
    <row r="108" spans="2:17">
      <c r="B108" s="93" t="s">
        <v>108</v>
      </c>
      <c r="C108" s="87"/>
      <c r="D108" s="40"/>
      <c r="E108" s="40"/>
      <c r="F108" s="40"/>
      <c r="G108" s="87"/>
      <c r="H108" s="87"/>
      <c r="I108" s="40"/>
      <c r="J108" s="87"/>
      <c r="K108" s="87"/>
      <c r="L108" s="87"/>
      <c r="M108" s="87"/>
      <c r="N108" s="87"/>
      <c r="O108" s="87"/>
      <c r="P108" s="87"/>
      <c r="Q108" s="87"/>
    </row>
    <row r="109" spans="2:17">
      <c r="B109" s="93" t="s">
        <v>134</v>
      </c>
      <c r="C109" s="87"/>
      <c r="D109" s="40"/>
      <c r="E109" s="40"/>
      <c r="F109" s="40"/>
      <c r="G109" s="87"/>
      <c r="H109" s="87"/>
      <c r="I109" s="40"/>
      <c r="J109" s="87"/>
      <c r="K109" s="87"/>
      <c r="L109" s="87"/>
      <c r="M109" s="87"/>
      <c r="N109" s="87"/>
      <c r="O109" s="87"/>
      <c r="P109" s="87"/>
      <c r="Q109" s="87"/>
    </row>
    <row r="110" spans="2:17">
      <c r="B110" s="93" t="s">
        <v>109</v>
      </c>
      <c r="C110" s="87"/>
      <c r="D110" s="40"/>
      <c r="E110" s="40"/>
      <c r="F110" s="40"/>
      <c r="G110" s="87"/>
      <c r="H110" s="87"/>
      <c r="I110" s="40"/>
      <c r="J110" s="87"/>
      <c r="K110" s="87"/>
      <c r="L110" s="87"/>
      <c r="M110" s="87"/>
      <c r="N110" s="87"/>
      <c r="O110" s="87"/>
      <c r="P110" s="87"/>
      <c r="Q110" s="87"/>
    </row>
    <row r="111" spans="2:17">
      <c r="B111" s="93" t="s">
        <v>110</v>
      </c>
      <c r="C111" s="87"/>
      <c r="D111" s="40"/>
      <c r="E111" s="40"/>
      <c r="F111" s="40"/>
      <c r="G111" s="87"/>
      <c r="H111" s="87"/>
      <c r="I111" s="40"/>
      <c r="J111" s="87"/>
      <c r="K111" s="87"/>
      <c r="L111" s="87"/>
      <c r="M111" s="87"/>
      <c r="N111" s="87"/>
      <c r="O111" s="87"/>
      <c r="P111" s="87"/>
      <c r="Q111" s="87"/>
    </row>
    <row r="112" spans="2:17">
      <c r="B112" s="93" t="s">
        <v>111</v>
      </c>
      <c r="C112" s="87"/>
      <c r="D112" s="40"/>
      <c r="E112" s="40"/>
      <c r="F112" s="40"/>
      <c r="G112" s="87"/>
      <c r="H112" s="87"/>
      <c r="I112" s="40"/>
      <c r="J112" s="87"/>
      <c r="K112" s="87"/>
      <c r="L112" s="87"/>
      <c r="M112" s="87"/>
      <c r="N112" s="87"/>
      <c r="O112" s="87"/>
      <c r="P112" s="87"/>
      <c r="Q112" s="87"/>
    </row>
    <row r="113" spans="2:17">
      <c r="B113" s="93" t="s">
        <v>90</v>
      </c>
      <c r="C113" s="87"/>
      <c r="D113" s="40"/>
      <c r="E113" s="40"/>
      <c r="F113" s="40"/>
      <c r="G113" s="87"/>
      <c r="H113" s="87"/>
      <c r="I113" s="40"/>
      <c r="J113" s="87"/>
      <c r="K113" s="87"/>
      <c r="L113" s="87"/>
      <c r="M113" s="87"/>
      <c r="N113" s="87"/>
      <c r="O113" s="87"/>
      <c r="P113" s="87"/>
      <c r="Q113" s="87"/>
    </row>
    <row r="114" spans="2:17" ht="24" customHeight="1">
      <c r="B114" s="111" t="s">
        <v>126</v>
      </c>
      <c r="C114" s="111"/>
      <c r="D114" s="111"/>
      <c r="E114" s="111"/>
      <c r="F114" s="111"/>
      <c r="G114" s="111"/>
      <c r="H114" s="111"/>
      <c r="I114" s="111"/>
      <c r="J114" s="87"/>
      <c r="K114" s="87"/>
      <c r="L114" s="87"/>
      <c r="M114" s="87"/>
      <c r="N114" s="87"/>
      <c r="O114" s="87"/>
      <c r="P114" s="87"/>
      <c r="Q114" s="87"/>
    </row>
    <row r="115" spans="2:17">
      <c r="B115" s="93" t="s">
        <v>127</v>
      </c>
      <c r="C115" s="87"/>
      <c r="D115" s="40"/>
      <c r="E115" s="40"/>
      <c r="F115" s="40"/>
      <c r="G115" s="87"/>
      <c r="H115" s="40"/>
      <c r="I115" s="87"/>
      <c r="J115" s="87"/>
      <c r="K115" s="87"/>
      <c r="L115" s="87"/>
      <c r="M115" s="87"/>
      <c r="N115" s="87"/>
      <c r="O115" s="87"/>
      <c r="P115" s="87"/>
      <c r="Q115" s="87"/>
    </row>
    <row r="116" spans="2:17">
      <c r="B116" s="93" t="s">
        <v>128</v>
      </c>
      <c r="C116" s="87"/>
      <c r="D116" s="40"/>
      <c r="E116" s="40"/>
      <c r="F116" s="40"/>
      <c r="G116" s="87"/>
      <c r="H116" s="40"/>
      <c r="I116" s="87"/>
      <c r="J116" s="87"/>
      <c r="K116" s="87"/>
      <c r="L116" s="87"/>
      <c r="M116" s="87"/>
      <c r="N116" s="87"/>
      <c r="O116" s="87"/>
      <c r="P116" s="87"/>
      <c r="Q116" s="87"/>
    </row>
    <row r="117" spans="2:17">
      <c r="B117" s="96" t="s">
        <v>65</v>
      </c>
      <c r="C117" s="87"/>
      <c r="D117" s="40"/>
      <c r="E117" s="40"/>
      <c r="F117" s="40"/>
      <c r="G117" s="87"/>
      <c r="H117" s="40"/>
      <c r="I117" s="87"/>
      <c r="J117" s="87"/>
      <c r="K117" s="87"/>
      <c r="L117" s="87"/>
      <c r="M117" s="87"/>
      <c r="N117" s="87"/>
      <c r="O117" s="87"/>
      <c r="P117" s="87"/>
      <c r="Q117" s="87"/>
    </row>
    <row r="118" spans="2:17">
      <c r="B118" s="112" t="s">
        <v>132</v>
      </c>
      <c r="C118" s="112"/>
      <c r="D118" s="112"/>
      <c r="E118" s="112"/>
      <c r="F118" s="112"/>
      <c r="G118" s="112"/>
      <c r="H118" s="112"/>
      <c r="I118" s="112"/>
      <c r="J118" s="87"/>
      <c r="K118" s="87"/>
      <c r="L118" s="93"/>
      <c r="M118" s="87"/>
      <c r="N118" s="40"/>
      <c r="O118" s="40"/>
      <c r="P118" s="40"/>
      <c r="Q118" s="87"/>
    </row>
    <row r="119" spans="2:17">
      <c r="B119" s="93"/>
      <c r="C119" s="87"/>
      <c r="D119" s="40"/>
      <c r="E119" s="40"/>
      <c r="F119" s="40"/>
      <c r="G119" s="87"/>
      <c r="H119" s="87"/>
      <c r="I119" s="40"/>
      <c r="J119" s="87"/>
      <c r="K119" s="87"/>
      <c r="L119" s="93"/>
      <c r="M119" s="87"/>
      <c r="N119" s="40"/>
      <c r="O119" s="40"/>
      <c r="P119" s="40"/>
      <c r="Q119" s="87"/>
    </row>
    <row r="120" spans="2:17">
      <c r="B120" s="93"/>
      <c r="C120" s="87"/>
      <c r="D120" s="40"/>
      <c r="E120" s="40"/>
      <c r="F120" s="40"/>
      <c r="G120" s="87"/>
      <c r="H120" s="87"/>
      <c r="I120" s="40"/>
      <c r="J120" s="87"/>
      <c r="K120" s="87"/>
      <c r="L120" s="93"/>
      <c r="M120" s="87"/>
      <c r="N120" s="40"/>
      <c r="O120" s="40"/>
      <c r="P120" s="40"/>
      <c r="Q120" s="87"/>
    </row>
    <row r="121" spans="2:17">
      <c r="B121" s="93"/>
      <c r="C121" s="87"/>
      <c r="D121" s="40"/>
      <c r="E121" s="40"/>
      <c r="F121" s="40"/>
      <c r="G121" s="87"/>
      <c r="H121" s="87"/>
      <c r="I121" s="40"/>
      <c r="J121" s="87"/>
      <c r="K121" s="87"/>
      <c r="L121" s="93"/>
      <c r="M121" s="87"/>
      <c r="N121" s="40"/>
      <c r="O121" s="40"/>
      <c r="P121" s="40"/>
      <c r="Q121" s="87"/>
    </row>
    <row r="122" spans="2:17">
      <c r="B122" s="93"/>
      <c r="C122" s="87"/>
      <c r="D122" s="40"/>
      <c r="E122" s="40"/>
      <c r="F122" s="40"/>
      <c r="G122" s="87"/>
      <c r="H122" s="87"/>
      <c r="I122" s="40"/>
      <c r="J122" s="87"/>
      <c r="K122" s="87"/>
      <c r="L122" s="93"/>
      <c r="M122" s="87"/>
      <c r="N122" s="40"/>
      <c r="O122" s="40"/>
      <c r="P122" s="40"/>
      <c r="Q122" s="87"/>
    </row>
    <row r="123" spans="2:17">
      <c r="B123" s="93"/>
      <c r="C123" s="87"/>
      <c r="D123" s="40"/>
      <c r="E123" s="40"/>
      <c r="F123" s="40"/>
      <c r="G123" s="87"/>
      <c r="H123" s="87"/>
      <c r="I123" s="40"/>
      <c r="J123" s="87"/>
      <c r="K123" s="87"/>
      <c r="L123" s="93"/>
      <c r="M123" s="87"/>
      <c r="N123" s="40"/>
      <c r="O123" s="40"/>
      <c r="P123" s="40"/>
      <c r="Q123" s="87"/>
    </row>
    <row r="124" spans="2:17">
      <c r="B124" s="93"/>
      <c r="C124" s="87"/>
      <c r="D124" s="40"/>
      <c r="E124" s="40"/>
      <c r="F124" s="40"/>
      <c r="G124" s="87"/>
      <c r="H124" s="87"/>
      <c r="I124" s="40"/>
      <c r="J124" s="87"/>
      <c r="K124" s="87"/>
      <c r="L124" s="93"/>
      <c r="M124" s="87"/>
      <c r="N124" s="40"/>
      <c r="O124" s="40"/>
      <c r="P124" s="40"/>
      <c r="Q124" s="87"/>
    </row>
    <row r="125" spans="2:17">
      <c r="B125" s="93"/>
      <c r="C125" s="87"/>
      <c r="D125" s="40"/>
      <c r="E125" s="40"/>
      <c r="F125" s="40"/>
      <c r="G125" s="87"/>
      <c r="H125" s="87"/>
      <c r="I125" s="40"/>
      <c r="J125" s="87"/>
      <c r="K125" s="87"/>
      <c r="L125" s="93"/>
      <c r="M125" s="87"/>
      <c r="N125" s="40"/>
      <c r="O125" s="40"/>
      <c r="P125" s="40"/>
      <c r="Q125" s="87"/>
    </row>
    <row r="126" spans="2:17">
      <c r="B126" s="93"/>
      <c r="C126" s="87"/>
      <c r="D126" s="40"/>
      <c r="E126" s="40"/>
      <c r="F126" s="40"/>
      <c r="G126" s="87"/>
      <c r="H126" s="87"/>
      <c r="I126" s="40"/>
      <c r="J126" s="87"/>
      <c r="K126" s="87"/>
      <c r="L126" s="93"/>
      <c r="M126" s="87"/>
      <c r="N126" s="40"/>
      <c r="O126" s="40"/>
      <c r="P126" s="40"/>
      <c r="Q126" s="87"/>
    </row>
    <row r="127" spans="2:17">
      <c r="B127" s="96"/>
      <c r="C127" s="87"/>
      <c r="D127" s="40"/>
      <c r="E127" s="40"/>
      <c r="F127" s="40"/>
      <c r="G127" s="87"/>
      <c r="H127" s="87"/>
      <c r="I127" s="40"/>
      <c r="J127" s="87"/>
      <c r="K127" s="87"/>
      <c r="L127" s="96"/>
      <c r="M127" s="87"/>
      <c r="N127" s="40"/>
      <c r="O127" s="40"/>
      <c r="P127" s="40"/>
      <c r="Q127" s="87"/>
    </row>
    <row r="128" spans="2:17">
      <c r="B128" s="112"/>
      <c r="C128" s="112"/>
      <c r="D128" s="112"/>
      <c r="E128" s="112"/>
      <c r="F128" s="112"/>
      <c r="G128" s="112"/>
      <c r="H128" s="112"/>
      <c r="I128" s="112"/>
      <c r="J128" s="87"/>
      <c r="K128" s="87"/>
      <c r="L128" s="112"/>
      <c r="M128" s="112"/>
      <c r="N128" s="112"/>
      <c r="O128" s="112"/>
      <c r="P128" s="112"/>
      <c r="Q128" s="112"/>
    </row>
  </sheetData>
  <mergeCells count="7">
    <mergeCell ref="B128:I128"/>
    <mergeCell ref="L128:Q128"/>
    <mergeCell ref="C2:Q2"/>
    <mergeCell ref="B4:B5"/>
    <mergeCell ref="C4:Q4"/>
    <mergeCell ref="B114:I114"/>
    <mergeCell ref="B118:I11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19"/>
  <sheetViews>
    <sheetView showGridLines="0" zoomScale="70" zoomScaleNormal="70" workbookViewId="0">
      <selection activeCell="C3" sqref="C3"/>
    </sheetView>
  </sheetViews>
  <sheetFormatPr baseColWidth="10" defaultRowHeight="15.75"/>
  <cols>
    <col min="1" max="1" width="6.7109375" style="20" customWidth="1"/>
    <col min="2" max="2" width="57.85546875" style="20" customWidth="1"/>
    <col min="3" max="3" width="14.7109375" style="20" customWidth="1"/>
    <col min="4" max="4" width="13.7109375" style="41" customWidth="1"/>
    <col min="5" max="5" width="13.28515625" style="41" customWidth="1"/>
    <col min="6" max="6" width="13.7109375" style="41" customWidth="1"/>
    <col min="7" max="7" width="13" style="20" bestFit="1" customWidth="1"/>
    <col min="8" max="8" width="12.5703125" style="41" customWidth="1"/>
    <col min="9" max="220" width="11.42578125" style="20"/>
    <col min="221" max="221" width="14.7109375" style="20" customWidth="1"/>
    <col min="222" max="222" width="14.7109375" style="20" bestFit="1" customWidth="1"/>
    <col min="223" max="223" width="13.7109375" style="20" customWidth="1"/>
    <col min="224" max="224" width="1.85546875" style="20" customWidth="1"/>
    <col min="225" max="225" width="14.7109375" style="20" customWidth="1"/>
    <col min="226" max="226" width="13.7109375" style="20" customWidth="1"/>
    <col min="227" max="227" width="14.85546875" style="20" customWidth="1"/>
    <col min="228" max="228" width="13" style="20" bestFit="1" customWidth="1"/>
    <col min="229" max="476" width="11.42578125" style="20"/>
    <col min="477" max="477" width="14.7109375" style="20" customWidth="1"/>
    <col min="478" max="478" width="14.7109375" style="20" bestFit="1" customWidth="1"/>
    <col min="479" max="479" width="13.7109375" style="20" customWidth="1"/>
    <col min="480" max="480" width="1.85546875" style="20" customWidth="1"/>
    <col min="481" max="481" width="14.7109375" style="20" customWidth="1"/>
    <col min="482" max="482" width="13.7109375" style="20" customWidth="1"/>
    <col min="483" max="483" width="14.85546875" style="20" customWidth="1"/>
    <col min="484" max="484" width="13" style="20" bestFit="1" customWidth="1"/>
    <col min="485" max="732" width="11.42578125" style="20"/>
    <col min="733" max="733" width="14.7109375" style="20" customWidth="1"/>
    <col min="734" max="734" width="14.7109375" style="20" bestFit="1" customWidth="1"/>
    <col min="735" max="735" width="13.7109375" style="20" customWidth="1"/>
    <col min="736" max="736" width="1.85546875" style="20" customWidth="1"/>
    <col min="737" max="737" width="14.7109375" style="20" customWidth="1"/>
    <col min="738" max="738" width="13.7109375" style="20" customWidth="1"/>
    <col min="739" max="739" width="14.85546875" style="20" customWidth="1"/>
    <col min="740" max="740" width="13" style="20" bestFit="1" customWidth="1"/>
    <col min="741" max="988" width="11.42578125" style="20"/>
    <col min="989" max="989" width="14.7109375" style="20" customWidth="1"/>
    <col min="990" max="990" width="14.7109375" style="20" bestFit="1" customWidth="1"/>
    <col min="991" max="991" width="13.7109375" style="20" customWidth="1"/>
    <col min="992" max="992" width="1.85546875" style="20" customWidth="1"/>
    <col min="993" max="993" width="14.7109375" style="20" customWidth="1"/>
    <col min="994" max="994" width="13.7109375" style="20" customWidth="1"/>
    <col min="995" max="995" width="14.85546875" style="20" customWidth="1"/>
    <col min="996" max="996" width="13" style="20" bestFit="1" customWidth="1"/>
    <col min="997" max="1244" width="11.42578125" style="20"/>
    <col min="1245" max="1245" width="14.7109375" style="20" customWidth="1"/>
    <col min="1246" max="1246" width="14.7109375" style="20" bestFit="1" customWidth="1"/>
    <col min="1247" max="1247" width="13.7109375" style="20" customWidth="1"/>
    <col min="1248" max="1248" width="1.85546875" style="20" customWidth="1"/>
    <col min="1249" max="1249" width="14.7109375" style="20" customWidth="1"/>
    <col min="1250" max="1250" width="13.7109375" style="20" customWidth="1"/>
    <col min="1251" max="1251" width="14.85546875" style="20" customWidth="1"/>
    <col min="1252" max="1252" width="13" style="20" bestFit="1" customWidth="1"/>
    <col min="1253" max="1500" width="11.42578125" style="20"/>
    <col min="1501" max="1501" width="14.7109375" style="20" customWidth="1"/>
    <col min="1502" max="1502" width="14.7109375" style="20" bestFit="1" customWidth="1"/>
    <col min="1503" max="1503" width="13.7109375" style="20" customWidth="1"/>
    <col min="1504" max="1504" width="1.85546875" style="20" customWidth="1"/>
    <col min="1505" max="1505" width="14.7109375" style="20" customWidth="1"/>
    <col min="1506" max="1506" width="13.7109375" style="20" customWidth="1"/>
    <col min="1507" max="1507" width="14.85546875" style="20" customWidth="1"/>
    <col min="1508" max="1508" width="13" style="20" bestFit="1" customWidth="1"/>
    <col min="1509" max="1756" width="11.42578125" style="20"/>
    <col min="1757" max="1757" width="14.7109375" style="20" customWidth="1"/>
    <col min="1758" max="1758" width="14.7109375" style="20" bestFit="1" customWidth="1"/>
    <col min="1759" max="1759" width="13.7109375" style="20" customWidth="1"/>
    <col min="1760" max="1760" width="1.85546875" style="20" customWidth="1"/>
    <col min="1761" max="1761" width="14.7109375" style="20" customWidth="1"/>
    <col min="1762" max="1762" width="13.7109375" style="20" customWidth="1"/>
    <col min="1763" max="1763" width="14.85546875" style="20" customWidth="1"/>
    <col min="1764" max="1764" width="13" style="20" bestFit="1" customWidth="1"/>
    <col min="1765" max="2012" width="11.42578125" style="20"/>
    <col min="2013" max="2013" width="14.7109375" style="20" customWidth="1"/>
    <col min="2014" max="2014" width="14.7109375" style="20" bestFit="1" customWidth="1"/>
    <col min="2015" max="2015" width="13.7109375" style="20" customWidth="1"/>
    <col min="2016" max="2016" width="1.85546875" style="20" customWidth="1"/>
    <col min="2017" max="2017" width="14.7109375" style="20" customWidth="1"/>
    <col min="2018" max="2018" width="13.7109375" style="20" customWidth="1"/>
    <col min="2019" max="2019" width="14.85546875" style="20" customWidth="1"/>
    <col min="2020" max="2020" width="13" style="20" bestFit="1" customWidth="1"/>
    <col min="2021" max="2268" width="11.42578125" style="20"/>
    <col min="2269" max="2269" width="14.7109375" style="20" customWidth="1"/>
    <col min="2270" max="2270" width="14.7109375" style="20" bestFit="1" customWidth="1"/>
    <col min="2271" max="2271" width="13.7109375" style="20" customWidth="1"/>
    <col min="2272" max="2272" width="1.85546875" style="20" customWidth="1"/>
    <col min="2273" max="2273" width="14.7109375" style="20" customWidth="1"/>
    <col min="2274" max="2274" width="13.7109375" style="20" customWidth="1"/>
    <col min="2275" max="2275" width="14.85546875" style="20" customWidth="1"/>
    <col min="2276" max="2276" width="13" style="20" bestFit="1" customWidth="1"/>
    <col min="2277" max="2524" width="11.42578125" style="20"/>
    <col min="2525" max="2525" width="14.7109375" style="20" customWidth="1"/>
    <col min="2526" max="2526" width="14.7109375" style="20" bestFit="1" customWidth="1"/>
    <col min="2527" max="2527" width="13.7109375" style="20" customWidth="1"/>
    <col min="2528" max="2528" width="1.85546875" style="20" customWidth="1"/>
    <col min="2529" max="2529" width="14.7109375" style="20" customWidth="1"/>
    <col min="2530" max="2530" width="13.7109375" style="20" customWidth="1"/>
    <col min="2531" max="2531" width="14.85546875" style="20" customWidth="1"/>
    <col min="2532" max="2532" width="13" style="20" bestFit="1" customWidth="1"/>
    <col min="2533" max="2780" width="11.42578125" style="20"/>
    <col min="2781" max="2781" width="14.7109375" style="20" customWidth="1"/>
    <col min="2782" max="2782" width="14.7109375" style="20" bestFit="1" customWidth="1"/>
    <col min="2783" max="2783" width="13.7109375" style="20" customWidth="1"/>
    <col min="2784" max="2784" width="1.85546875" style="20" customWidth="1"/>
    <col min="2785" max="2785" width="14.7109375" style="20" customWidth="1"/>
    <col min="2786" max="2786" width="13.7109375" style="20" customWidth="1"/>
    <col min="2787" max="2787" width="14.85546875" style="20" customWidth="1"/>
    <col min="2788" max="2788" width="13" style="20" bestFit="1" customWidth="1"/>
    <col min="2789" max="3036" width="11.42578125" style="20"/>
    <col min="3037" max="3037" width="14.7109375" style="20" customWidth="1"/>
    <col min="3038" max="3038" width="14.7109375" style="20" bestFit="1" customWidth="1"/>
    <col min="3039" max="3039" width="13.7109375" style="20" customWidth="1"/>
    <col min="3040" max="3040" width="1.85546875" style="20" customWidth="1"/>
    <col min="3041" max="3041" width="14.7109375" style="20" customWidth="1"/>
    <col min="3042" max="3042" width="13.7109375" style="20" customWidth="1"/>
    <col min="3043" max="3043" width="14.85546875" style="20" customWidth="1"/>
    <col min="3044" max="3044" width="13" style="20" bestFit="1" customWidth="1"/>
    <col min="3045" max="3292" width="11.42578125" style="20"/>
    <col min="3293" max="3293" width="14.7109375" style="20" customWidth="1"/>
    <col min="3294" max="3294" width="14.7109375" style="20" bestFit="1" customWidth="1"/>
    <col min="3295" max="3295" width="13.7109375" style="20" customWidth="1"/>
    <col min="3296" max="3296" width="1.85546875" style="20" customWidth="1"/>
    <col min="3297" max="3297" width="14.7109375" style="20" customWidth="1"/>
    <col min="3298" max="3298" width="13.7109375" style="20" customWidth="1"/>
    <col min="3299" max="3299" width="14.85546875" style="20" customWidth="1"/>
    <col min="3300" max="3300" width="13" style="20" bestFit="1" customWidth="1"/>
    <col min="3301" max="3548" width="11.42578125" style="20"/>
    <col min="3549" max="3549" width="14.7109375" style="20" customWidth="1"/>
    <col min="3550" max="3550" width="14.7109375" style="20" bestFit="1" customWidth="1"/>
    <col min="3551" max="3551" width="13.7109375" style="20" customWidth="1"/>
    <col min="3552" max="3552" width="1.85546875" style="20" customWidth="1"/>
    <col min="3553" max="3553" width="14.7109375" style="20" customWidth="1"/>
    <col min="3554" max="3554" width="13.7109375" style="20" customWidth="1"/>
    <col min="3555" max="3555" width="14.85546875" style="20" customWidth="1"/>
    <col min="3556" max="3556" width="13" style="20" bestFit="1" customWidth="1"/>
    <col min="3557" max="3804" width="11.42578125" style="20"/>
    <col min="3805" max="3805" width="14.7109375" style="20" customWidth="1"/>
    <col min="3806" max="3806" width="14.7109375" style="20" bestFit="1" customWidth="1"/>
    <col min="3807" max="3807" width="13.7109375" style="20" customWidth="1"/>
    <col min="3808" max="3808" width="1.85546875" style="20" customWidth="1"/>
    <col min="3809" max="3809" width="14.7109375" style="20" customWidth="1"/>
    <col min="3810" max="3810" width="13.7109375" style="20" customWidth="1"/>
    <col min="3811" max="3811" width="14.85546875" style="20" customWidth="1"/>
    <col min="3812" max="3812" width="13" style="20" bestFit="1" customWidth="1"/>
    <col min="3813" max="4060" width="11.42578125" style="20"/>
    <col min="4061" max="4061" width="14.7109375" style="20" customWidth="1"/>
    <col min="4062" max="4062" width="14.7109375" style="20" bestFit="1" customWidth="1"/>
    <col min="4063" max="4063" width="13.7109375" style="20" customWidth="1"/>
    <col min="4064" max="4064" width="1.85546875" style="20" customWidth="1"/>
    <col min="4065" max="4065" width="14.7109375" style="20" customWidth="1"/>
    <col min="4066" max="4066" width="13.7109375" style="20" customWidth="1"/>
    <col min="4067" max="4067" width="14.85546875" style="20" customWidth="1"/>
    <col min="4068" max="4068" width="13" style="20" bestFit="1" customWidth="1"/>
    <col min="4069" max="4316" width="11.42578125" style="20"/>
    <col min="4317" max="4317" width="14.7109375" style="20" customWidth="1"/>
    <col min="4318" max="4318" width="14.7109375" style="20" bestFit="1" customWidth="1"/>
    <col min="4319" max="4319" width="13.7109375" style="20" customWidth="1"/>
    <col min="4320" max="4320" width="1.85546875" style="20" customWidth="1"/>
    <col min="4321" max="4321" width="14.7109375" style="20" customWidth="1"/>
    <col min="4322" max="4322" width="13.7109375" style="20" customWidth="1"/>
    <col min="4323" max="4323" width="14.85546875" style="20" customWidth="1"/>
    <col min="4324" max="4324" width="13" style="20" bestFit="1" customWidth="1"/>
    <col min="4325" max="4572" width="11.42578125" style="20"/>
    <col min="4573" max="4573" width="14.7109375" style="20" customWidth="1"/>
    <col min="4574" max="4574" width="14.7109375" style="20" bestFit="1" customWidth="1"/>
    <col min="4575" max="4575" width="13.7109375" style="20" customWidth="1"/>
    <col min="4576" max="4576" width="1.85546875" style="20" customWidth="1"/>
    <col min="4577" max="4577" width="14.7109375" style="20" customWidth="1"/>
    <col min="4578" max="4578" width="13.7109375" style="20" customWidth="1"/>
    <col min="4579" max="4579" width="14.85546875" style="20" customWidth="1"/>
    <col min="4580" max="4580" width="13" style="20" bestFit="1" customWidth="1"/>
    <col min="4581" max="4828" width="11.42578125" style="20"/>
    <col min="4829" max="4829" width="14.7109375" style="20" customWidth="1"/>
    <col min="4830" max="4830" width="14.7109375" style="20" bestFit="1" customWidth="1"/>
    <col min="4831" max="4831" width="13.7109375" style="20" customWidth="1"/>
    <col min="4832" max="4832" width="1.85546875" style="20" customWidth="1"/>
    <col min="4833" max="4833" width="14.7109375" style="20" customWidth="1"/>
    <col min="4834" max="4834" width="13.7109375" style="20" customWidth="1"/>
    <col min="4835" max="4835" width="14.85546875" style="20" customWidth="1"/>
    <col min="4836" max="4836" width="13" style="20" bestFit="1" customWidth="1"/>
    <col min="4837" max="5084" width="11.42578125" style="20"/>
    <col min="5085" max="5085" width="14.7109375" style="20" customWidth="1"/>
    <col min="5086" max="5086" width="14.7109375" style="20" bestFit="1" customWidth="1"/>
    <col min="5087" max="5087" width="13.7109375" style="20" customWidth="1"/>
    <col min="5088" max="5088" width="1.85546875" style="20" customWidth="1"/>
    <col min="5089" max="5089" width="14.7109375" style="20" customWidth="1"/>
    <col min="5090" max="5090" width="13.7109375" style="20" customWidth="1"/>
    <col min="5091" max="5091" width="14.85546875" style="20" customWidth="1"/>
    <col min="5092" max="5092" width="13" style="20" bestFit="1" customWidth="1"/>
    <col min="5093" max="5340" width="11.42578125" style="20"/>
    <col min="5341" max="5341" width="14.7109375" style="20" customWidth="1"/>
    <col min="5342" max="5342" width="14.7109375" style="20" bestFit="1" customWidth="1"/>
    <col min="5343" max="5343" width="13.7109375" style="20" customWidth="1"/>
    <col min="5344" max="5344" width="1.85546875" style="20" customWidth="1"/>
    <col min="5345" max="5345" width="14.7109375" style="20" customWidth="1"/>
    <col min="5346" max="5346" width="13.7109375" style="20" customWidth="1"/>
    <col min="5347" max="5347" width="14.85546875" style="20" customWidth="1"/>
    <col min="5348" max="5348" width="13" style="20" bestFit="1" customWidth="1"/>
    <col min="5349" max="5596" width="11.42578125" style="20"/>
    <col min="5597" max="5597" width="14.7109375" style="20" customWidth="1"/>
    <col min="5598" max="5598" width="14.7109375" style="20" bestFit="1" customWidth="1"/>
    <col min="5599" max="5599" width="13.7109375" style="20" customWidth="1"/>
    <col min="5600" max="5600" width="1.85546875" style="20" customWidth="1"/>
    <col min="5601" max="5601" width="14.7109375" style="20" customWidth="1"/>
    <col min="5602" max="5602" width="13.7109375" style="20" customWidth="1"/>
    <col min="5603" max="5603" width="14.85546875" style="20" customWidth="1"/>
    <col min="5604" max="5604" width="13" style="20" bestFit="1" customWidth="1"/>
    <col min="5605" max="5852" width="11.42578125" style="20"/>
    <col min="5853" max="5853" width="14.7109375" style="20" customWidth="1"/>
    <col min="5854" max="5854" width="14.7109375" style="20" bestFit="1" customWidth="1"/>
    <col min="5855" max="5855" width="13.7109375" style="20" customWidth="1"/>
    <col min="5856" max="5856" width="1.85546875" style="20" customWidth="1"/>
    <col min="5857" max="5857" width="14.7109375" style="20" customWidth="1"/>
    <col min="5858" max="5858" width="13.7109375" style="20" customWidth="1"/>
    <col min="5859" max="5859" width="14.85546875" style="20" customWidth="1"/>
    <col min="5860" max="5860" width="13" style="20" bestFit="1" customWidth="1"/>
    <col min="5861" max="6108" width="11.42578125" style="20"/>
    <col min="6109" max="6109" width="14.7109375" style="20" customWidth="1"/>
    <col min="6110" max="6110" width="14.7109375" style="20" bestFit="1" customWidth="1"/>
    <col min="6111" max="6111" width="13.7109375" style="20" customWidth="1"/>
    <col min="6112" max="6112" width="1.85546875" style="20" customWidth="1"/>
    <col min="6113" max="6113" width="14.7109375" style="20" customWidth="1"/>
    <col min="6114" max="6114" width="13.7109375" style="20" customWidth="1"/>
    <col min="6115" max="6115" width="14.85546875" style="20" customWidth="1"/>
    <col min="6116" max="6116" width="13" style="20" bestFit="1" customWidth="1"/>
    <col min="6117" max="6364" width="11.42578125" style="20"/>
    <col min="6365" max="6365" width="14.7109375" style="20" customWidth="1"/>
    <col min="6366" max="6366" width="14.7109375" style="20" bestFit="1" customWidth="1"/>
    <col min="6367" max="6367" width="13.7109375" style="20" customWidth="1"/>
    <col min="6368" max="6368" width="1.85546875" style="20" customWidth="1"/>
    <col min="6369" max="6369" width="14.7109375" style="20" customWidth="1"/>
    <col min="6370" max="6370" width="13.7109375" style="20" customWidth="1"/>
    <col min="6371" max="6371" width="14.85546875" style="20" customWidth="1"/>
    <col min="6372" max="6372" width="13" style="20" bestFit="1" customWidth="1"/>
    <col min="6373" max="6620" width="11.42578125" style="20"/>
    <col min="6621" max="6621" width="14.7109375" style="20" customWidth="1"/>
    <col min="6622" max="6622" width="14.7109375" style="20" bestFit="1" customWidth="1"/>
    <col min="6623" max="6623" width="13.7109375" style="20" customWidth="1"/>
    <col min="6624" max="6624" width="1.85546875" style="20" customWidth="1"/>
    <col min="6625" max="6625" width="14.7109375" style="20" customWidth="1"/>
    <col min="6626" max="6626" width="13.7109375" style="20" customWidth="1"/>
    <col min="6627" max="6627" width="14.85546875" style="20" customWidth="1"/>
    <col min="6628" max="6628" width="13" style="20" bestFit="1" customWidth="1"/>
    <col min="6629" max="6876" width="11.42578125" style="20"/>
    <col min="6877" max="6877" width="14.7109375" style="20" customWidth="1"/>
    <col min="6878" max="6878" width="14.7109375" style="20" bestFit="1" customWidth="1"/>
    <col min="6879" max="6879" width="13.7109375" style="20" customWidth="1"/>
    <col min="6880" max="6880" width="1.85546875" style="20" customWidth="1"/>
    <col min="6881" max="6881" width="14.7109375" style="20" customWidth="1"/>
    <col min="6882" max="6882" width="13.7109375" style="20" customWidth="1"/>
    <col min="6883" max="6883" width="14.85546875" style="20" customWidth="1"/>
    <col min="6884" max="6884" width="13" style="20" bestFit="1" customWidth="1"/>
    <col min="6885" max="7132" width="11.42578125" style="20"/>
    <col min="7133" max="7133" width="14.7109375" style="20" customWidth="1"/>
    <col min="7134" max="7134" width="14.7109375" style="20" bestFit="1" customWidth="1"/>
    <col min="7135" max="7135" width="13.7109375" style="20" customWidth="1"/>
    <col min="7136" max="7136" width="1.85546875" style="20" customWidth="1"/>
    <col min="7137" max="7137" width="14.7109375" style="20" customWidth="1"/>
    <col min="7138" max="7138" width="13.7109375" style="20" customWidth="1"/>
    <col min="7139" max="7139" width="14.85546875" style="20" customWidth="1"/>
    <col min="7140" max="7140" width="13" style="20" bestFit="1" customWidth="1"/>
    <col min="7141" max="7388" width="11.42578125" style="20"/>
    <col min="7389" max="7389" width="14.7109375" style="20" customWidth="1"/>
    <col min="7390" max="7390" width="14.7109375" style="20" bestFit="1" customWidth="1"/>
    <col min="7391" max="7391" width="13.7109375" style="20" customWidth="1"/>
    <col min="7392" max="7392" width="1.85546875" style="20" customWidth="1"/>
    <col min="7393" max="7393" width="14.7109375" style="20" customWidth="1"/>
    <col min="7394" max="7394" width="13.7109375" style="20" customWidth="1"/>
    <col min="7395" max="7395" width="14.85546875" style="20" customWidth="1"/>
    <col min="7396" max="7396" width="13" style="20" bestFit="1" customWidth="1"/>
    <col min="7397" max="7644" width="11.42578125" style="20"/>
    <col min="7645" max="7645" width="14.7109375" style="20" customWidth="1"/>
    <col min="7646" max="7646" width="14.7109375" style="20" bestFit="1" customWidth="1"/>
    <col min="7647" max="7647" width="13.7109375" style="20" customWidth="1"/>
    <col min="7648" max="7648" width="1.85546875" style="20" customWidth="1"/>
    <col min="7649" max="7649" width="14.7109375" style="20" customWidth="1"/>
    <col min="7650" max="7650" width="13.7109375" style="20" customWidth="1"/>
    <col min="7651" max="7651" width="14.85546875" style="20" customWidth="1"/>
    <col min="7652" max="7652" width="13" style="20" bestFit="1" customWidth="1"/>
    <col min="7653" max="7900" width="11.42578125" style="20"/>
    <col min="7901" max="7901" width="14.7109375" style="20" customWidth="1"/>
    <col min="7902" max="7902" width="14.7109375" style="20" bestFit="1" customWidth="1"/>
    <col min="7903" max="7903" width="13.7109375" style="20" customWidth="1"/>
    <col min="7904" max="7904" width="1.85546875" style="20" customWidth="1"/>
    <col min="7905" max="7905" width="14.7109375" style="20" customWidth="1"/>
    <col min="7906" max="7906" width="13.7109375" style="20" customWidth="1"/>
    <col min="7907" max="7907" width="14.85546875" style="20" customWidth="1"/>
    <col min="7908" max="7908" width="13" style="20" bestFit="1" customWidth="1"/>
    <col min="7909" max="8156" width="11.42578125" style="20"/>
    <col min="8157" max="8157" width="14.7109375" style="20" customWidth="1"/>
    <col min="8158" max="8158" width="14.7109375" style="20" bestFit="1" customWidth="1"/>
    <col min="8159" max="8159" width="13.7109375" style="20" customWidth="1"/>
    <col min="8160" max="8160" width="1.85546875" style="20" customWidth="1"/>
    <col min="8161" max="8161" width="14.7109375" style="20" customWidth="1"/>
    <col min="8162" max="8162" width="13.7109375" style="20" customWidth="1"/>
    <col min="8163" max="8163" width="14.85546875" style="20" customWidth="1"/>
    <col min="8164" max="8164" width="13" style="20" bestFit="1" customWidth="1"/>
    <col min="8165" max="8412" width="11.42578125" style="20"/>
    <col min="8413" max="8413" width="14.7109375" style="20" customWidth="1"/>
    <col min="8414" max="8414" width="14.7109375" style="20" bestFit="1" customWidth="1"/>
    <col min="8415" max="8415" width="13.7109375" style="20" customWidth="1"/>
    <col min="8416" max="8416" width="1.85546875" style="20" customWidth="1"/>
    <col min="8417" max="8417" width="14.7109375" style="20" customWidth="1"/>
    <col min="8418" max="8418" width="13.7109375" style="20" customWidth="1"/>
    <col min="8419" max="8419" width="14.85546875" style="20" customWidth="1"/>
    <col min="8420" max="8420" width="13" style="20" bestFit="1" customWidth="1"/>
    <col min="8421" max="8668" width="11.42578125" style="20"/>
    <col min="8669" max="8669" width="14.7109375" style="20" customWidth="1"/>
    <col min="8670" max="8670" width="14.7109375" style="20" bestFit="1" customWidth="1"/>
    <col min="8671" max="8671" width="13.7109375" style="20" customWidth="1"/>
    <col min="8672" max="8672" width="1.85546875" style="20" customWidth="1"/>
    <col min="8673" max="8673" width="14.7109375" style="20" customWidth="1"/>
    <col min="8674" max="8674" width="13.7109375" style="20" customWidth="1"/>
    <col min="8675" max="8675" width="14.85546875" style="20" customWidth="1"/>
    <col min="8676" max="8676" width="13" style="20" bestFit="1" customWidth="1"/>
    <col min="8677" max="8924" width="11.42578125" style="20"/>
    <col min="8925" max="8925" width="14.7109375" style="20" customWidth="1"/>
    <col min="8926" max="8926" width="14.7109375" style="20" bestFit="1" customWidth="1"/>
    <col min="8927" max="8927" width="13.7109375" style="20" customWidth="1"/>
    <col min="8928" max="8928" width="1.85546875" style="20" customWidth="1"/>
    <col min="8929" max="8929" width="14.7109375" style="20" customWidth="1"/>
    <col min="8930" max="8930" width="13.7109375" style="20" customWidth="1"/>
    <col min="8931" max="8931" width="14.85546875" style="20" customWidth="1"/>
    <col min="8932" max="8932" width="13" style="20" bestFit="1" customWidth="1"/>
    <col min="8933" max="9180" width="11.42578125" style="20"/>
    <col min="9181" max="9181" width="14.7109375" style="20" customWidth="1"/>
    <col min="9182" max="9182" width="14.7109375" style="20" bestFit="1" customWidth="1"/>
    <col min="9183" max="9183" width="13.7109375" style="20" customWidth="1"/>
    <col min="9184" max="9184" width="1.85546875" style="20" customWidth="1"/>
    <col min="9185" max="9185" width="14.7109375" style="20" customWidth="1"/>
    <col min="9186" max="9186" width="13.7109375" style="20" customWidth="1"/>
    <col min="9187" max="9187" width="14.85546875" style="20" customWidth="1"/>
    <col min="9188" max="9188" width="13" style="20" bestFit="1" customWidth="1"/>
    <col min="9189" max="9436" width="11.42578125" style="20"/>
    <col min="9437" max="9437" width="14.7109375" style="20" customWidth="1"/>
    <col min="9438" max="9438" width="14.7109375" style="20" bestFit="1" customWidth="1"/>
    <col min="9439" max="9439" width="13.7109375" style="20" customWidth="1"/>
    <col min="9440" max="9440" width="1.85546875" style="20" customWidth="1"/>
    <col min="9441" max="9441" width="14.7109375" style="20" customWidth="1"/>
    <col min="9442" max="9442" width="13.7109375" style="20" customWidth="1"/>
    <col min="9443" max="9443" width="14.85546875" style="20" customWidth="1"/>
    <col min="9444" max="9444" width="13" style="20" bestFit="1" customWidth="1"/>
    <col min="9445" max="9692" width="11.42578125" style="20"/>
    <col min="9693" max="9693" width="14.7109375" style="20" customWidth="1"/>
    <col min="9694" max="9694" width="14.7109375" style="20" bestFit="1" customWidth="1"/>
    <col min="9695" max="9695" width="13.7109375" style="20" customWidth="1"/>
    <col min="9696" max="9696" width="1.85546875" style="20" customWidth="1"/>
    <col min="9697" max="9697" width="14.7109375" style="20" customWidth="1"/>
    <col min="9698" max="9698" width="13.7109375" style="20" customWidth="1"/>
    <col min="9699" max="9699" width="14.85546875" style="20" customWidth="1"/>
    <col min="9700" max="9700" width="13" style="20" bestFit="1" customWidth="1"/>
    <col min="9701" max="9948" width="11.42578125" style="20"/>
    <col min="9949" max="9949" width="14.7109375" style="20" customWidth="1"/>
    <col min="9950" max="9950" width="14.7109375" style="20" bestFit="1" customWidth="1"/>
    <col min="9951" max="9951" width="13.7109375" style="20" customWidth="1"/>
    <col min="9952" max="9952" width="1.85546875" style="20" customWidth="1"/>
    <col min="9953" max="9953" width="14.7109375" style="20" customWidth="1"/>
    <col min="9954" max="9954" width="13.7109375" style="20" customWidth="1"/>
    <col min="9955" max="9955" width="14.85546875" style="20" customWidth="1"/>
    <col min="9956" max="9956" width="13" style="20" bestFit="1" customWidth="1"/>
    <col min="9957" max="10204" width="11.42578125" style="20"/>
    <col min="10205" max="10205" width="14.7109375" style="20" customWidth="1"/>
    <col min="10206" max="10206" width="14.7109375" style="20" bestFit="1" customWidth="1"/>
    <col min="10207" max="10207" width="13.7109375" style="20" customWidth="1"/>
    <col min="10208" max="10208" width="1.85546875" style="20" customWidth="1"/>
    <col min="10209" max="10209" width="14.7109375" style="20" customWidth="1"/>
    <col min="10210" max="10210" width="13.7109375" style="20" customWidth="1"/>
    <col min="10211" max="10211" width="14.85546875" style="20" customWidth="1"/>
    <col min="10212" max="10212" width="13" style="20" bestFit="1" customWidth="1"/>
    <col min="10213" max="10460" width="11.42578125" style="20"/>
    <col min="10461" max="10461" width="14.7109375" style="20" customWidth="1"/>
    <col min="10462" max="10462" width="14.7109375" style="20" bestFit="1" customWidth="1"/>
    <col min="10463" max="10463" width="13.7109375" style="20" customWidth="1"/>
    <col min="10464" max="10464" width="1.85546875" style="20" customWidth="1"/>
    <col min="10465" max="10465" width="14.7109375" style="20" customWidth="1"/>
    <col min="10466" max="10466" width="13.7109375" style="20" customWidth="1"/>
    <col min="10467" max="10467" width="14.85546875" style="20" customWidth="1"/>
    <col min="10468" max="10468" width="13" style="20" bestFit="1" customWidth="1"/>
    <col min="10469" max="10716" width="11.42578125" style="20"/>
    <col min="10717" max="10717" width="14.7109375" style="20" customWidth="1"/>
    <col min="10718" max="10718" width="14.7109375" style="20" bestFit="1" customWidth="1"/>
    <col min="10719" max="10719" width="13.7109375" style="20" customWidth="1"/>
    <col min="10720" max="10720" width="1.85546875" style="20" customWidth="1"/>
    <col min="10721" max="10721" width="14.7109375" style="20" customWidth="1"/>
    <col min="10722" max="10722" width="13.7109375" style="20" customWidth="1"/>
    <col min="10723" max="10723" width="14.85546875" style="20" customWidth="1"/>
    <col min="10724" max="10724" width="13" style="20" bestFit="1" customWidth="1"/>
    <col min="10725" max="10972" width="11.42578125" style="20"/>
    <col min="10973" max="10973" width="14.7109375" style="20" customWidth="1"/>
    <col min="10974" max="10974" width="14.7109375" style="20" bestFit="1" customWidth="1"/>
    <col min="10975" max="10975" width="13.7109375" style="20" customWidth="1"/>
    <col min="10976" max="10976" width="1.85546875" style="20" customWidth="1"/>
    <col min="10977" max="10977" width="14.7109375" style="20" customWidth="1"/>
    <col min="10978" max="10978" width="13.7109375" style="20" customWidth="1"/>
    <col min="10979" max="10979" width="14.85546875" style="20" customWidth="1"/>
    <col min="10980" max="10980" width="13" style="20" bestFit="1" customWidth="1"/>
    <col min="10981" max="11228" width="11.42578125" style="20"/>
    <col min="11229" max="11229" width="14.7109375" style="20" customWidth="1"/>
    <col min="11230" max="11230" width="14.7109375" style="20" bestFit="1" customWidth="1"/>
    <col min="11231" max="11231" width="13.7109375" style="20" customWidth="1"/>
    <col min="11232" max="11232" width="1.85546875" style="20" customWidth="1"/>
    <col min="11233" max="11233" width="14.7109375" style="20" customWidth="1"/>
    <col min="11234" max="11234" width="13.7109375" style="20" customWidth="1"/>
    <col min="11235" max="11235" width="14.85546875" style="20" customWidth="1"/>
    <col min="11236" max="11236" width="13" style="20" bestFit="1" customWidth="1"/>
    <col min="11237" max="11484" width="11.42578125" style="20"/>
    <col min="11485" max="11485" width="14.7109375" style="20" customWidth="1"/>
    <col min="11486" max="11486" width="14.7109375" style="20" bestFit="1" customWidth="1"/>
    <col min="11487" max="11487" width="13.7109375" style="20" customWidth="1"/>
    <col min="11488" max="11488" width="1.85546875" style="20" customWidth="1"/>
    <col min="11489" max="11489" width="14.7109375" style="20" customWidth="1"/>
    <col min="11490" max="11490" width="13.7109375" style="20" customWidth="1"/>
    <col min="11491" max="11491" width="14.85546875" style="20" customWidth="1"/>
    <col min="11492" max="11492" width="13" style="20" bestFit="1" customWidth="1"/>
    <col min="11493" max="11740" width="11.42578125" style="20"/>
    <col min="11741" max="11741" width="14.7109375" style="20" customWidth="1"/>
    <col min="11742" max="11742" width="14.7109375" style="20" bestFit="1" customWidth="1"/>
    <col min="11743" max="11743" width="13.7109375" style="20" customWidth="1"/>
    <col min="11744" max="11744" width="1.85546875" style="20" customWidth="1"/>
    <col min="11745" max="11745" width="14.7109375" style="20" customWidth="1"/>
    <col min="11746" max="11746" width="13.7109375" style="20" customWidth="1"/>
    <col min="11747" max="11747" width="14.85546875" style="20" customWidth="1"/>
    <col min="11748" max="11748" width="13" style="20" bestFit="1" customWidth="1"/>
    <col min="11749" max="11996" width="11.42578125" style="20"/>
    <col min="11997" max="11997" width="14.7109375" style="20" customWidth="1"/>
    <col min="11998" max="11998" width="14.7109375" style="20" bestFit="1" customWidth="1"/>
    <col min="11999" max="11999" width="13.7109375" style="20" customWidth="1"/>
    <col min="12000" max="12000" width="1.85546875" style="20" customWidth="1"/>
    <col min="12001" max="12001" width="14.7109375" style="20" customWidth="1"/>
    <col min="12002" max="12002" width="13.7109375" style="20" customWidth="1"/>
    <col min="12003" max="12003" width="14.85546875" style="20" customWidth="1"/>
    <col min="12004" max="12004" width="13" style="20" bestFit="1" customWidth="1"/>
    <col min="12005" max="12252" width="11.42578125" style="20"/>
    <col min="12253" max="12253" width="14.7109375" style="20" customWidth="1"/>
    <col min="12254" max="12254" width="14.7109375" style="20" bestFit="1" customWidth="1"/>
    <col min="12255" max="12255" width="13.7109375" style="20" customWidth="1"/>
    <col min="12256" max="12256" width="1.85546875" style="20" customWidth="1"/>
    <col min="12257" max="12257" width="14.7109375" style="20" customWidth="1"/>
    <col min="12258" max="12258" width="13.7109375" style="20" customWidth="1"/>
    <col min="12259" max="12259" width="14.85546875" style="20" customWidth="1"/>
    <col min="12260" max="12260" width="13" style="20" bestFit="1" customWidth="1"/>
    <col min="12261" max="12508" width="11.42578125" style="20"/>
    <col min="12509" max="12509" width="14.7109375" style="20" customWidth="1"/>
    <col min="12510" max="12510" width="14.7109375" style="20" bestFit="1" customWidth="1"/>
    <col min="12511" max="12511" width="13.7109375" style="20" customWidth="1"/>
    <col min="12512" max="12512" width="1.85546875" style="20" customWidth="1"/>
    <col min="12513" max="12513" width="14.7109375" style="20" customWidth="1"/>
    <col min="12514" max="12514" width="13.7109375" style="20" customWidth="1"/>
    <col min="12515" max="12515" width="14.85546875" style="20" customWidth="1"/>
    <col min="12516" max="12516" width="13" style="20" bestFit="1" customWidth="1"/>
    <col min="12517" max="12764" width="11.42578125" style="20"/>
    <col min="12765" max="12765" width="14.7109375" style="20" customWidth="1"/>
    <col min="12766" max="12766" width="14.7109375" style="20" bestFit="1" customWidth="1"/>
    <col min="12767" max="12767" width="13.7109375" style="20" customWidth="1"/>
    <col min="12768" max="12768" width="1.85546875" style="20" customWidth="1"/>
    <col min="12769" max="12769" width="14.7109375" style="20" customWidth="1"/>
    <col min="12770" max="12770" width="13.7109375" style="20" customWidth="1"/>
    <col min="12771" max="12771" width="14.85546875" style="20" customWidth="1"/>
    <col min="12772" max="12772" width="13" style="20" bestFit="1" customWidth="1"/>
    <col min="12773" max="13020" width="11.42578125" style="20"/>
    <col min="13021" max="13021" width="14.7109375" style="20" customWidth="1"/>
    <col min="13022" max="13022" width="14.7109375" style="20" bestFit="1" customWidth="1"/>
    <col min="13023" max="13023" width="13.7109375" style="20" customWidth="1"/>
    <col min="13024" max="13024" width="1.85546875" style="20" customWidth="1"/>
    <col min="13025" max="13025" width="14.7109375" style="20" customWidth="1"/>
    <col min="13026" max="13026" width="13.7109375" style="20" customWidth="1"/>
    <col min="13027" max="13027" width="14.85546875" style="20" customWidth="1"/>
    <col min="13028" max="13028" width="13" style="20" bestFit="1" customWidth="1"/>
    <col min="13029" max="13276" width="11.42578125" style="20"/>
    <col min="13277" max="13277" width="14.7109375" style="20" customWidth="1"/>
    <col min="13278" max="13278" width="14.7109375" style="20" bestFit="1" customWidth="1"/>
    <col min="13279" max="13279" width="13.7109375" style="20" customWidth="1"/>
    <col min="13280" max="13280" width="1.85546875" style="20" customWidth="1"/>
    <col min="13281" max="13281" width="14.7109375" style="20" customWidth="1"/>
    <col min="13282" max="13282" width="13.7109375" style="20" customWidth="1"/>
    <col min="13283" max="13283" width="14.85546875" style="20" customWidth="1"/>
    <col min="13284" max="13284" width="13" style="20" bestFit="1" customWidth="1"/>
    <col min="13285" max="13532" width="11.42578125" style="20"/>
    <col min="13533" max="13533" width="14.7109375" style="20" customWidth="1"/>
    <col min="13534" max="13534" width="14.7109375" style="20" bestFit="1" customWidth="1"/>
    <col min="13535" max="13535" width="13.7109375" style="20" customWidth="1"/>
    <col min="13536" max="13536" width="1.85546875" style="20" customWidth="1"/>
    <col min="13537" max="13537" width="14.7109375" style="20" customWidth="1"/>
    <col min="13538" max="13538" width="13.7109375" style="20" customWidth="1"/>
    <col min="13539" max="13539" width="14.85546875" style="20" customWidth="1"/>
    <col min="13540" max="13540" width="13" style="20" bestFit="1" customWidth="1"/>
    <col min="13541" max="13788" width="11.42578125" style="20"/>
    <col min="13789" max="13789" width="14.7109375" style="20" customWidth="1"/>
    <col min="13790" max="13790" width="14.7109375" style="20" bestFit="1" customWidth="1"/>
    <col min="13791" max="13791" width="13.7109375" style="20" customWidth="1"/>
    <col min="13792" max="13792" width="1.85546875" style="20" customWidth="1"/>
    <col min="13793" max="13793" width="14.7109375" style="20" customWidth="1"/>
    <col min="13794" max="13794" width="13.7109375" style="20" customWidth="1"/>
    <col min="13795" max="13795" width="14.85546875" style="20" customWidth="1"/>
    <col min="13796" max="13796" width="13" style="20" bestFit="1" customWidth="1"/>
    <col min="13797" max="14044" width="11.42578125" style="20"/>
    <col min="14045" max="14045" width="14.7109375" style="20" customWidth="1"/>
    <col min="14046" max="14046" width="14.7109375" style="20" bestFit="1" customWidth="1"/>
    <col min="14047" max="14047" width="13.7109375" style="20" customWidth="1"/>
    <col min="14048" max="14048" width="1.85546875" style="20" customWidth="1"/>
    <col min="14049" max="14049" width="14.7109375" style="20" customWidth="1"/>
    <col min="14050" max="14050" width="13.7109375" style="20" customWidth="1"/>
    <col min="14051" max="14051" width="14.85546875" style="20" customWidth="1"/>
    <col min="14052" max="14052" width="13" style="20" bestFit="1" customWidth="1"/>
    <col min="14053" max="14300" width="11.42578125" style="20"/>
    <col min="14301" max="14301" width="14.7109375" style="20" customWidth="1"/>
    <col min="14302" max="14302" width="14.7109375" style="20" bestFit="1" customWidth="1"/>
    <col min="14303" max="14303" width="13.7109375" style="20" customWidth="1"/>
    <col min="14304" max="14304" width="1.85546875" style="20" customWidth="1"/>
    <col min="14305" max="14305" width="14.7109375" style="20" customWidth="1"/>
    <col min="14306" max="14306" width="13.7109375" style="20" customWidth="1"/>
    <col min="14307" max="14307" width="14.85546875" style="20" customWidth="1"/>
    <col min="14308" max="14308" width="13" style="20" bestFit="1" customWidth="1"/>
    <col min="14309" max="14556" width="11.42578125" style="20"/>
    <col min="14557" max="14557" width="14.7109375" style="20" customWidth="1"/>
    <col min="14558" max="14558" width="14.7109375" style="20" bestFit="1" customWidth="1"/>
    <col min="14559" max="14559" width="13.7109375" style="20" customWidth="1"/>
    <col min="14560" max="14560" width="1.85546875" style="20" customWidth="1"/>
    <col min="14561" max="14561" width="14.7109375" style="20" customWidth="1"/>
    <col min="14562" max="14562" width="13.7109375" style="20" customWidth="1"/>
    <col min="14563" max="14563" width="14.85546875" style="20" customWidth="1"/>
    <col min="14564" max="14564" width="13" style="20" bestFit="1" customWidth="1"/>
    <col min="14565" max="14812" width="11.42578125" style="20"/>
    <col min="14813" max="14813" width="14.7109375" style="20" customWidth="1"/>
    <col min="14814" max="14814" width="14.7109375" style="20" bestFit="1" customWidth="1"/>
    <col min="14815" max="14815" width="13.7109375" style="20" customWidth="1"/>
    <col min="14816" max="14816" width="1.85546875" style="20" customWidth="1"/>
    <col min="14817" max="14817" width="14.7109375" style="20" customWidth="1"/>
    <col min="14818" max="14818" width="13.7109375" style="20" customWidth="1"/>
    <col min="14819" max="14819" width="14.85546875" style="20" customWidth="1"/>
    <col min="14820" max="14820" width="13" style="20" bestFit="1" customWidth="1"/>
    <col min="14821" max="15068" width="11.42578125" style="20"/>
    <col min="15069" max="15069" width="14.7109375" style="20" customWidth="1"/>
    <col min="15070" max="15070" width="14.7109375" style="20" bestFit="1" customWidth="1"/>
    <col min="15071" max="15071" width="13.7109375" style="20" customWidth="1"/>
    <col min="15072" max="15072" width="1.85546875" style="20" customWidth="1"/>
    <col min="15073" max="15073" width="14.7109375" style="20" customWidth="1"/>
    <col min="15074" max="15074" width="13.7109375" style="20" customWidth="1"/>
    <col min="15075" max="15075" width="14.85546875" style="20" customWidth="1"/>
    <col min="15076" max="15076" width="13" style="20" bestFit="1" customWidth="1"/>
    <col min="15077" max="15324" width="11.42578125" style="20"/>
    <col min="15325" max="15325" width="14.7109375" style="20" customWidth="1"/>
    <col min="15326" max="15326" width="14.7109375" style="20" bestFit="1" customWidth="1"/>
    <col min="15327" max="15327" width="13.7109375" style="20" customWidth="1"/>
    <col min="15328" max="15328" width="1.85546875" style="20" customWidth="1"/>
    <col min="15329" max="15329" width="14.7109375" style="20" customWidth="1"/>
    <col min="15330" max="15330" width="13.7109375" style="20" customWidth="1"/>
    <col min="15331" max="15331" width="14.85546875" style="20" customWidth="1"/>
    <col min="15332" max="15332" width="13" style="20" bestFit="1" customWidth="1"/>
    <col min="15333" max="15580" width="11.42578125" style="20"/>
    <col min="15581" max="15581" width="14.7109375" style="20" customWidth="1"/>
    <col min="15582" max="15582" width="14.7109375" style="20" bestFit="1" customWidth="1"/>
    <col min="15583" max="15583" width="13.7109375" style="20" customWidth="1"/>
    <col min="15584" max="15584" width="1.85546875" style="20" customWidth="1"/>
    <col min="15585" max="15585" width="14.7109375" style="20" customWidth="1"/>
    <col min="15586" max="15586" width="13.7109375" style="20" customWidth="1"/>
    <col min="15587" max="15587" width="14.85546875" style="20" customWidth="1"/>
    <col min="15588" max="15588" width="13" style="20" bestFit="1" customWidth="1"/>
    <col min="15589" max="15836" width="11.42578125" style="20"/>
    <col min="15837" max="15837" width="14.7109375" style="20" customWidth="1"/>
    <col min="15838" max="15838" width="14.7109375" style="20" bestFit="1" customWidth="1"/>
    <col min="15839" max="15839" width="13.7109375" style="20" customWidth="1"/>
    <col min="15840" max="15840" width="1.85546875" style="20" customWidth="1"/>
    <col min="15841" max="15841" width="14.7109375" style="20" customWidth="1"/>
    <col min="15842" max="15842" width="13.7109375" style="20" customWidth="1"/>
    <col min="15843" max="15843" width="14.85546875" style="20" customWidth="1"/>
    <col min="15844" max="15844" width="13" style="20" bestFit="1" customWidth="1"/>
    <col min="15845" max="16092" width="11.42578125" style="20"/>
    <col min="16093" max="16093" width="14.7109375" style="20" customWidth="1"/>
    <col min="16094" max="16094" width="14.7109375" style="20" bestFit="1" customWidth="1"/>
    <col min="16095" max="16095" width="13.7109375" style="20" customWidth="1"/>
    <col min="16096" max="16096" width="1.85546875" style="20" customWidth="1"/>
    <col min="16097" max="16097" width="14.7109375" style="20" customWidth="1"/>
    <col min="16098" max="16098" width="13.7109375" style="20" customWidth="1"/>
    <col min="16099" max="16099" width="14.85546875" style="20" customWidth="1"/>
    <col min="16100" max="16100" width="13" style="20" bestFit="1" customWidth="1"/>
    <col min="16101" max="16384" width="11.42578125" style="20"/>
  </cols>
  <sheetData>
    <row r="1" spans="2:17" ht="12" customHeight="1"/>
    <row r="2" spans="2:17" ht="65.25" customHeight="1">
      <c r="C2" s="121" t="s">
        <v>139</v>
      </c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</row>
    <row r="3" spans="2:17" s="41" customFormat="1" ht="15.75" customHeight="1">
      <c r="B3" s="66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2" t="s">
        <v>94</v>
      </c>
    </row>
    <row r="4" spans="2:17" ht="27" customHeight="1">
      <c r="B4" s="108" t="s">
        <v>0</v>
      </c>
      <c r="C4" s="110" t="s">
        <v>1</v>
      </c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</row>
    <row r="5" spans="2:17" ht="26.25" customHeight="1">
      <c r="B5" s="109"/>
      <c r="C5" s="76" t="s">
        <v>2</v>
      </c>
      <c r="D5" s="83" t="s">
        <v>3</v>
      </c>
      <c r="E5" s="84" t="s">
        <v>4</v>
      </c>
      <c r="F5" s="85" t="s">
        <v>5</v>
      </c>
      <c r="G5" s="21" t="s">
        <v>6</v>
      </c>
      <c r="H5" s="21" t="s">
        <v>7</v>
      </c>
      <c r="I5" s="85" t="s">
        <v>8</v>
      </c>
      <c r="J5" s="86" t="s">
        <v>9</v>
      </c>
      <c r="K5" s="85" t="s">
        <v>10</v>
      </c>
      <c r="L5" s="75" t="s">
        <v>11</v>
      </c>
      <c r="M5" s="3" t="s">
        <v>12</v>
      </c>
      <c r="N5" s="75" t="s">
        <v>13</v>
      </c>
      <c r="O5" s="3" t="s">
        <v>121</v>
      </c>
      <c r="P5" s="75" t="s">
        <v>15</v>
      </c>
      <c r="Q5" s="75" t="s">
        <v>16</v>
      </c>
    </row>
    <row r="6" spans="2:17" ht="18" customHeight="1">
      <c r="B6" s="23" t="s">
        <v>2</v>
      </c>
      <c r="C6" s="4">
        <v>519601</v>
      </c>
      <c r="D6" s="4">
        <v>358399</v>
      </c>
      <c r="E6" s="4">
        <v>29156</v>
      </c>
      <c r="F6" s="4">
        <v>21334</v>
      </c>
      <c r="G6" s="4">
        <v>6625</v>
      </c>
      <c r="H6" s="4">
        <v>6639</v>
      </c>
      <c r="I6" s="4">
        <v>7267</v>
      </c>
      <c r="J6" s="4">
        <v>3024</v>
      </c>
      <c r="K6" s="4">
        <v>7245</v>
      </c>
      <c r="L6" s="4">
        <v>4203</v>
      </c>
      <c r="M6" s="4">
        <v>5786</v>
      </c>
      <c r="N6" s="4">
        <v>5723</v>
      </c>
      <c r="O6" s="4">
        <v>1847</v>
      </c>
      <c r="P6" s="4">
        <v>5632</v>
      </c>
      <c r="Q6" s="4">
        <v>56721</v>
      </c>
    </row>
    <row r="7" spans="2:17" ht="6" customHeight="1">
      <c r="B7" s="24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</row>
    <row r="8" spans="2:17" ht="18" customHeight="1">
      <c r="B8" s="26" t="s">
        <v>17</v>
      </c>
      <c r="C8" s="43">
        <v>519601</v>
      </c>
      <c r="D8" s="43">
        <v>358399</v>
      </c>
      <c r="E8" s="43">
        <v>29156</v>
      </c>
      <c r="F8" s="43">
        <v>21334</v>
      </c>
      <c r="G8" s="43">
        <v>6625</v>
      </c>
      <c r="H8" s="43">
        <v>6639</v>
      </c>
      <c r="I8" s="43">
        <v>7267</v>
      </c>
      <c r="J8" s="43">
        <v>3024</v>
      </c>
      <c r="K8" s="43">
        <v>7245</v>
      </c>
      <c r="L8" s="43">
        <v>4203</v>
      </c>
      <c r="M8" s="43">
        <v>5786</v>
      </c>
      <c r="N8" s="43">
        <v>5723</v>
      </c>
      <c r="O8" s="43">
        <v>1847</v>
      </c>
      <c r="P8" s="43">
        <v>5632</v>
      </c>
      <c r="Q8" s="43">
        <v>56721</v>
      </c>
    </row>
    <row r="9" spans="2:17" ht="18" customHeight="1">
      <c r="B9" s="28" t="s">
        <v>18</v>
      </c>
      <c r="C9" s="78">
        <v>261576</v>
      </c>
      <c r="D9" s="78">
        <v>180108</v>
      </c>
      <c r="E9" s="78">
        <v>13937</v>
      </c>
      <c r="F9" s="78">
        <v>11740</v>
      </c>
      <c r="G9" s="78">
        <v>3191</v>
      </c>
      <c r="H9" s="78">
        <v>3020</v>
      </c>
      <c r="I9" s="78">
        <v>3479</v>
      </c>
      <c r="J9" s="78">
        <v>1306</v>
      </c>
      <c r="K9" s="78">
        <v>3791</v>
      </c>
      <c r="L9" s="78">
        <v>1687</v>
      </c>
      <c r="M9" s="78">
        <v>2575</v>
      </c>
      <c r="N9" s="78">
        <v>3070</v>
      </c>
      <c r="O9" s="78">
        <v>874</v>
      </c>
      <c r="P9" s="78">
        <v>2935</v>
      </c>
      <c r="Q9" s="78">
        <v>29863</v>
      </c>
    </row>
    <row r="10" spans="2:17" ht="18" customHeight="1">
      <c r="B10" s="29" t="s">
        <v>19</v>
      </c>
      <c r="C10" s="78">
        <v>258025</v>
      </c>
      <c r="D10" s="78">
        <v>178291</v>
      </c>
      <c r="E10" s="78">
        <v>15219</v>
      </c>
      <c r="F10" s="78">
        <v>9594</v>
      </c>
      <c r="G10" s="78">
        <v>3434</v>
      </c>
      <c r="H10" s="78">
        <v>3619</v>
      </c>
      <c r="I10" s="78">
        <v>3788</v>
      </c>
      <c r="J10" s="78">
        <v>1718</v>
      </c>
      <c r="K10" s="78">
        <v>3454</v>
      </c>
      <c r="L10" s="78">
        <v>2516</v>
      </c>
      <c r="M10" s="78">
        <v>3211</v>
      </c>
      <c r="N10" s="78">
        <v>2653</v>
      </c>
      <c r="O10" s="78">
        <v>973</v>
      </c>
      <c r="P10" s="78">
        <v>2697</v>
      </c>
      <c r="Q10" s="78">
        <v>26858</v>
      </c>
    </row>
    <row r="11" spans="2:17" ht="6" customHeight="1">
      <c r="B11" s="24"/>
      <c r="C11" s="78"/>
      <c r="D11" s="30"/>
      <c r="E11" s="80"/>
      <c r="F11" s="78"/>
      <c r="G11" s="30"/>
      <c r="H11" s="80"/>
      <c r="I11" s="78"/>
      <c r="J11" s="30"/>
      <c r="K11" s="78"/>
      <c r="L11" s="30"/>
      <c r="M11" s="78"/>
      <c r="N11" s="30"/>
      <c r="O11" s="78"/>
      <c r="P11" s="30"/>
      <c r="Q11" s="30"/>
    </row>
    <row r="12" spans="2:17" ht="18" customHeight="1">
      <c r="B12" s="32" t="s">
        <v>20</v>
      </c>
      <c r="C12" s="43">
        <v>101.37622323418273</v>
      </c>
      <c r="D12" s="43">
        <v>101.01912042671812</v>
      </c>
      <c r="E12" s="43">
        <v>91.576319074840669</v>
      </c>
      <c r="F12" s="43">
        <v>122.36814675839065</v>
      </c>
      <c r="G12" s="43">
        <v>92.923704135119394</v>
      </c>
      <c r="H12" s="43">
        <v>83.448466427189828</v>
      </c>
      <c r="I12" s="43">
        <v>91.842661034846884</v>
      </c>
      <c r="J12" s="43">
        <v>76.018626309662395</v>
      </c>
      <c r="K12" s="43">
        <v>109.75680370584828</v>
      </c>
      <c r="L12" s="43">
        <v>67.050874403815584</v>
      </c>
      <c r="M12" s="43">
        <v>80.193086265960758</v>
      </c>
      <c r="N12" s="43">
        <v>115.7180550320392</v>
      </c>
      <c r="O12" s="43">
        <v>89.825282631038021</v>
      </c>
      <c r="P12" s="43">
        <v>108.82461994809047</v>
      </c>
      <c r="Q12" s="43">
        <v>111.18847270831782</v>
      </c>
    </row>
    <row r="13" spans="2:17" ht="6" customHeight="1">
      <c r="B13" s="33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</row>
    <row r="14" spans="2:17" ht="18" customHeight="1">
      <c r="B14" s="32" t="s">
        <v>95</v>
      </c>
      <c r="C14" s="43">
        <v>519601</v>
      </c>
      <c r="D14" s="43">
        <v>358399</v>
      </c>
      <c r="E14" s="43">
        <v>29156</v>
      </c>
      <c r="F14" s="43">
        <v>21334</v>
      </c>
      <c r="G14" s="43">
        <v>6625</v>
      </c>
      <c r="H14" s="43">
        <v>6639</v>
      </c>
      <c r="I14" s="43">
        <v>7267</v>
      </c>
      <c r="J14" s="43">
        <v>3024</v>
      </c>
      <c r="K14" s="43">
        <v>7245</v>
      </c>
      <c r="L14" s="43">
        <v>4203</v>
      </c>
      <c r="M14" s="43">
        <v>5786</v>
      </c>
      <c r="N14" s="43">
        <v>5723</v>
      </c>
      <c r="O14" s="43">
        <v>1847</v>
      </c>
      <c r="P14" s="43">
        <v>5632</v>
      </c>
      <c r="Q14" s="43">
        <v>56721</v>
      </c>
    </row>
    <row r="15" spans="2:17" ht="18" customHeight="1">
      <c r="B15" s="34" t="s">
        <v>22</v>
      </c>
      <c r="C15" s="78">
        <v>110950</v>
      </c>
      <c r="D15" s="78">
        <v>106227</v>
      </c>
      <c r="E15" s="78">
        <v>541</v>
      </c>
      <c r="F15" s="78">
        <v>224</v>
      </c>
      <c r="G15" s="78">
        <v>131</v>
      </c>
      <c r="H15" s="78">
        <v>244</v>
      </c>
      <c r="I15" s="78">
        <v>55</v>
      </c>
      <c r="J15" s="78">
        <v>110</v>
      </c>
      <c r="K15" s="78">
        <v>531</v>
      </c>
      <c r="L15" s="78">
        <v>111</v>
      </c>
      <c r="M15" s="78">
        <v>39</v>
      </c>
      <c r="N15" s="78">
        <v>171</v>
      </c>
      <c r="O15" s="78">
        <v>9</v>
      </c>
      <c r="P15" s="78">
        <v>93</v>
      </c>
      <c r="Q15" s="78">
        <v>2464</v>
      </c>
    </row>
    <row r="16" spans="2:17" ht="18" customHeight="1">
      <c r="B16" s="34" t="s">
        <v>23</v>
      </c>
      <c r="C16" s="78">
        <v>103522</v>
      </c>
      <c r="D16" s="78">
        <v>97098</v>
      </c>
      <c r="E16" s="78">
        <v>770</v>
      </c>
      <c r="F16" s="78">
        <v>398</v>
      </c>
      <c r="G16" s="78">
        <v>202</v>
      </c>
      <c r="H16" s="78">
        <v>168</v>
      </c>
      <c r="I16" s="78">
        <v>210</v>
      </c>
      <c r="J16" s="78">
        <v>197</v>
      </c>
      <c r="K16" s="78">
        <v>702</v>
      </c>
      <c r="L16" s="78">
        <v>182</v>
      </c>
      <c r="M16" s="78">
        <v>26</v>
      </c>
      <c r="N16" s="78">
        <v>268</v>
      </c>
      <c r="O16" s="78">
        <v>4</v>
      </c>
      <c r="P16" s="78">
        <v>153</v>
      </c>
      <c r="Q16" s="78">
        <v>3144</v>
      </c>
    </row>
    <row r="17" spans="2:17" ht="18" customHeight="1">
      <c r="B17" s="34" t="s">
        <v>24</v>
      </c>
      <c r="C17" s="78">
        <v>47163</v>
      </c>
      <c r="D17" s="78">
        <v>41372</v>
      </c>
      <c r="E17" s="78">
        <v>892</v>
      </c>
      <c r="F17" s="78">
        <v>366</v>
      </c>
      <c r="G17" s="78">
        <v>326</v>
      </c>
      <c r="H17" s="78">
        <v>263</v>
      </c>
      <c r="I17" s="78">
        <v>81</v>
      </c>
      <c r="J17" s="78">
        <v>251</v>
      </c>
      <c r="K17" s="78">
        <v>373</v>
      </c>
      <c r="L17" s="78">
        <v>88</v>
      </c>
      <c r="M17" s="78">
        <v>38</v>
      </c>
      <c r="N17" s="78">
        <v>317</v>
      </c>
      <c r="O17" s="78">
        <v>79</v>
      </c>
      <c r="P17" s="78">
        <v>211</v>
      </c>
      <c r="Q17" s="78">
        <v>2506</v>
      </c>
    </row>
    <row r="18" spans="2:17" ht="18" customHeight="1">
      <c r="B18" s="34" t="s">
        <v>25</v>
      </c>
      <c r="C18" s="78">
        <v>35492</v>
      </c>
      <c r="D18" s="78">
        <v>26354</v>
      </c>
      <c r="E18" s="78">
        <v>3334</v>
      </c>
      <c r="F18" s="78">
        <v>331</v>
      </c>
      <c r="G18" s="78">
        <v>376</v>
      </c>
      <c r="H18" s="78">
        <v>393</v>
      </c>
      <c r="I18" s="78">
        <v>290</v>
      </c>
      <c r="J18" s="78">
        <v>157</v>
      </c>
      <c r="K18" s="78">
        <v>314</v>
      </c>
      <c r="L18" s="78">
        <v>254</v>
      </c>
      <c r="M18" s="78">
        <v>318</v>
      </c>
      <c r="N18" s="78">
        <v>363</v>
      </c>
      <c r="O18" s="78">
        <v>27</v>
      </c>
      <c r="P18" s="78">
        <v>191</v>
      </c>
      <c r="Q18" s="78">
        <v>2790</v>
      </c>
    </row>
    <row r="19" spans="2:17" ht="18" customHeight="1">
      <c r="B19" s="34" t="s">
        <v>26</v>
      </c>
      <c r="C19" s="78">
        <v>31060</v>
      </c>
      <c r="D19" s="78">
        <v>18079</v>
      </c>
      <c r="E19" s="78">
        <v>4594</v>
      </c>
      <c r="F19" s="78">
        <v>654</v>
      </c>
      <c r="G19" s="78">
        <v>482</v>
      </c>
      <c r="H19" s="78">
        <v>446</v>
      </c>
      <c r="I19" s="78">
        <v>482</v>
      </c>
      <c r="J19" s="78">
        <v>196</v>
      </c>
      <c r="K19" s="78">
        <v>320</v>
      </c>
      <c r="L19" s="78">
        <v>526</v>
      </c>
      <c r="M19" s="78">
        <v>761</v>
      </c>
      <c r="N19" s="78">
        <v>463</v>
      </c>
      <c r="O19" s="78">
        <v>228</v>
      </c>
      <c r="P19" s="78">
        <v>132</v>
      </c>
      <c r="Q19" s="78">
        <v>3697</v>
      </c>
    </row>
    <row r="20" spans="2:17" ht="18" customHeight="1">
      <c r="B20" s="34" t="s">
        <v>27</v>
      </c>
      <c r="C20" s="78">
        <v>26354</v>
      </c>
      <c r="D20" s="78">
        <v>11239</v>
      </c>
      <c r="E20" s="78">
        <v>4278</v>
      </c>
      <c r="F20" s="78">
        <v>703</v>
      </c>
      <c r="G20" s="78">
        <v>574</v>
      </c>
      <c r="H20" s="78">
        <v>624</v>
      </c>
      <c r="I20" s="78">
        <v>704</v>
      </c>
      <c r="J20" s="78">
        <v>434</v>
      </c>
      <c r="K20" s="78">
        <v>384</v>
      </c>
      <c r="L20" s="78">
        <v>803</v>
      </c>
      <c r="M20" s="78">
        <v>606</v>
      </c>
      <c r="N20" s="78">
        <v>391</v>
      </c>
      <c r="O20" s="78">
        <v>231</v>
      </c>
      <c r="P20" s="78">
        <v>319</v>
      </c>
      <c r="Q20" s="78">
        <v>5064</v>
      </c>
    </row>
    <row r="21" spans="2:17">
      <c r="B21" s="34" t="s">
        <v>28</v>
      </c>
      <c r="C21" s="78">
        <v>22589</v>
      </c>
      <c r="D21" s="78">
        <v>7082</v>
      </c>
      <c r="E21" s="78">
        <v>2895</v>
      </c>
      <c r="F21" s="78">
        <v>1596</v>
      </c>
      <c r="G21" s="78">
        <v>786</v>
      </c>
      <c r="H21" s="78">
        <v>927</v>
      </c>
      <c r="I21" s="78">
        <v>956</v>
      </c>
      <c r="J21" s="78">
        <v>505</v>
      </c>
      <c r="K21" s="78">
        <v>372</v>
      </c>
      <c r="L21" s="78">
        <v>557</v>
      </c>
      <c r="M21" s="78">
        <v>694</v>
      </c>
      <c r="N21" s="78">
        <v>493</v>
      </c>
      <c r="O21" s="78">
        <v>127</v>
      </c>
      <c r="P21" s="78">
        <v>727</v>
      </c>
      <c r="Q21" s="78">
        <v>4872</v>
      </c>
    </row>
    <row r="22" spans="2:17">
      <c r="B22" s="34" t="s">
        <v>29</v>
      </c>
      <c r="C22" s="78">
        <v>22287</v>
      </c>
      <c r="D22" s="78">
        <v>6363</v>
      </c>
      <c r="E22" s="78">
        <v>2904</v>
      </c>
      <c r="F22" s="78">
        <v>1360</v>
      </c>
      <c r="G22" s="78">
        <v>614</v>
      </c>
      <c r="H22" s="78">
        <v>1259</v>
      </c>
      <c r="I22" s="78">
        <v>846</v>
      </c>
      <c r="J22" s="78">
        <v>358</v>
      </c>
      <c r="K22" s="78">
        <v>440</v>
      </c>
      <c r="L22" s="78">
        <v>669</v>
      </c>
      <c r="M22" s="78">
        <v>911</v>
      </c>
      <c r="N22" s="78">
        <v>451</v>
      </c>
      <c r="O22" s="78">
        <v>225</v>
      </c>
      <c r="P22" s="78">
        <v>452</v>
      </c>
      <c r="Q22" s="78">
        <v>5435</v>
      </c>
    </row>
    <row r="23" spans="2:17">
      <c r="B23" s="34" t="s">
        <v>30</v>
      </c>
      <c r="C23" s="78">
        <v>19788</v>
      </c>
      <c r="D23" s="78">
        <v>5754</v>
      </c>
      <c r="E23" s="78">
        <v>2532</v>
      </c>
      <c r="F23" s="78">
        <v>1137</v>
      </c>
      <c r="G23" s="78">
        <v>790</v>
      </c>
      <c r="H23" s="78">
        <v>760</v>
      </c>
      <c r="I23" s="78">
        <v>710</v>
      </c>
      <c r="J23" s="78">
        <v>273</v>
      </c>
      <c r="K23" s="78">
        <v>473</v>
      </c>
      <c r="L23" s="78">
        <v>258</v>
      </c>
      <c r="M23" s="78">
        <v>818</v>
      </c>
      <c r="N23" s="78">
        <v>425</v>
      </c>
      <c r="O23" s="78">
        <v>198</v>
      </c>
      <c r="P23" s="78">
        <v>379</v>
      </c>
      <c r="Q23" s="78">
        <v>5281</v>
      </c>
    </row>
    <row r="24" spans="2:17">
      <c r="B24" s="34" t="s">
        <v>31</v>
      </c>
      <c r="C24" s="78">
        <v>16793</v>
      </c>
      <c r="D24" s="78">
        <v>4890</v>
      </c>
      <c r="E24" s="78">
        <v>1883</v>
      </c>
      <c r="F24" s="78">
        <v>1443</v>
      </c>
      <c r="G24" s="78">
        <v>634</v>
      </c>
      <c r="H24" s="78">
        <v>521</v>
      </c>
      <c r="I24" s="78">
        <v>605</v>
      </c>
      <c r="J24" s="78">
        <v>180</v>
      </c>
      <c r="K24" s="78">
        <v>354</v>
      </c>
      <c r="L24" s="78">
        <v>253</v>
      </c>
      <c r="M24" s="78">
        <v>606</v>
      </c>
      <c r="N24" s="78">
        <v>513</v>
      </c>
      <c r="O24" s="78">
        <v>131</v>
      </c>
      <c r="P24" s="78">
        <v>331</v>
      </c>
      <c r="Q24" s="78">
        <v>4449</v>
      </c>
    </row>
    <row r="25" spans="2:17">
      <c r="B25" s="34" t="s">
        <v>32</v>
      </c>
      <c r="C25" s="78">
        <v>16682</v>
      </c>
      <c r="D25" s="78">
        <v>5067</v>
      </c>
      <c r="E25" s="78">
        <v>1296</v>
      </c>
      <c r="F25" s="78">
        <v>1817</v>
      </c>
      <c r="G25" s="78">
        <v>586</v>
      </c>
      <c r="H25" s="78">
        <v>375</v>
      </c>
      <c r="I25" s="78">
        <v>532</v>
      </c>
      <c r="J25" s="78">
        <v>103</v>
      </c>
      <c r="K25" s="78">
        <v>414</v>
      </c>
      <c r="L25" s="78">
        <v>88</v>
      </c>
      <c r="M25" s="78">
        <v>356</v>
      </c>
      <c r="N25" s="78">
        <v>492</v>
      </c>
      <c r="O25" s="78">
        <v>217</v>
      </c>
      <c r="P25" s="78">
        <v>363</v>
      </c>
      <c r="Q25" s="78">
        <v>4976</v>
      </c>
    </row>
    <row r="26" spans="2:17">
      <c r="B26" s="34" t="s">
        <v>33</v>
      </c>
      <c r="C26" s="78">
        <v>11933</v>
      </c>
      <c r="D26" s="78">
        <v>3473</v>
      </c>
      <c r="E26" s="78">
        <v>879</v>
      </c>
      <c r="F26" s="78">
        <v>1634</v>
      </c>
      <c r="G26" s="78">
        <v>389</v>
      </c>
      <c r="H26" s="78">
        <v>243</v>
      </c>
      <c r="I26" s="78">
        <v>332</v>
      </c>
      <c r="J26" s="78">
        <v>81</v>
      </c>
      <c r="K26" s="78">
        <v>727</v>
      </c>
      <c r="L26" s="78">
        <v>67</v>
      </c>
      <c r="M26" s="78">
        <v>144</v>
      </c>
      <c r="N26" s="78">
        <v>362</v>
      </c>
      <c r="O26" s="78">
        <v>76</v>
      </c>
      <c r="P26" s="78">
        <v>639</v>
      </c>
      <c r="Q26" s="78">
        <v>2887</v>
      </c>
    </row>
    <row r="27" spans="2:17">
      <c r="B27" s="34" t="s">
        <v>34</v>
      </c>
      <c r="C27" s="78">
        <v>11930</v>
      </c>
      <c r="D27" s="78">
        <v>4057</v>
      </c>
      <c r="E27" s="78">
        <v>785</v>
      </c>
      <c r="F27" s="78">
        <v>1901</v>
      </c>
      <c r="G27" s="78">
        <v>251</v>
      </c>
      <c r="H27" s="78">
        <v>203</v>
      </c>
      <c r="I27" s="78">
        <v>318</v>
      </c>
      <c r="J27" s="78">
        <v>63</v>
      </c>
      <c r="K27" s="78">
        <v>582</v>
      </c>
      <c r="L27" s="78">
        <v>71</v>
      </c>
      <c r="M27" s="78">
        <v>170</v>
      </c>
      <c r="N27" s="78">
        <v>315</v>
      </c>
      <c r="O27" s="78">
        <v>70</v>
      </c>
      <c r="P27" s="78">
        <v>626</v>
      </c>
      <c r="Q27" s="78">
        <v>2518</v>
      </c>
    </row>
    <row r="28" spans="2:17">
      <c r="B28" s="34" t="s">
        <v>35</v>
      </c>
      <c r="C28" s="78">
        <v>43058</v>
      </c>
      <c r="D28" s="78">
        <v>21344</v>
      </c>
      <c r="E28" s="78">
        <v>1573</v>
      </c>
      <c r="F28" s="78">
        <v>7770</v>
      </c>
      <c r="G28" s="78">
        <v>484</v>
      </c>
      <c r="H28" s="78">
        <v>213</v>
      </c>
      <c r="I28" s="78">
        <v>1146</v>
      </c>
      <c r="J28" s="78">
        <v>116</v>
      </c>
      <c r="K28" s="78">
        <v>1259</v>
      </c>
      <c r="L28" s="78">
        <v>276</v>
      </c>
      <c r="M28" s="78">
        <v>299</v>
      </c>
      <c r="N28" s="78">
        <v>699</v>
      </c>
      <c r="O28" s="78">
        <v>225</v>
      </c>
      <c r="P28" s="78">
        <v>1016</v>
      </c>
      <c r="Q28" s="78">
        <v>6638</v>
      </c>
    </row>
    <row r="29" spans="2:17" ht="6" customHeight="1">
      <c r="B29" s="33"/>
      <c r="C29" s="78"/>
      <c r="D29" s="30"/>
      <c r="E29" s="80"/>
      <c r="F29" s="78"/>
      <c r="G29" s="30"/>
      <c r="H29" s="80"/>
      <c r="I29" s="78"/>
      <c r="J29" s="30"/>
      <c r="K29" s="78"/>
      <c r="L29" s="30"/>
      <c r="M29" s="78"/>
      <c r="N29" s="30"/>
      <c r="O29" s="78"/>
      <c r="P29" s="30"/>
      <c r="Q29" s="30"/>
    </row>
    <row r="30" spans="2:17">
      <c r="B30" s="32" t="s">
        <v>95</v>
      </c>
      <c r="C30" s="43">
        <v>519601</v>
      </c>
      <c r="D30" s="43">
        <v>358399</v>
      </c>
      <c r="E30" s="43">
        <v>29156</v>
      </c>
      <c r="F30" s="43">
        <v>21334</v>
      </c>
      <c r="G30" s="43">
        <v>6625</v>
      </c>
      <c r="H30" s="43">
        <v>6639</v>
      </c>
      <c r="I30" s="43">
        <v>7267</v>
      </c>
      <c r="J30" s="43">
        <v>3024</v>
      </c>
      <c r="K30" s="43">
        <v>7245</v>
      </c>
      <c r="L30" s="43">
        <v>4203</v>
      </c>
      <c r="M30" s="43">
        <v>5786</v>
      </c>
      <c r="N30" s="43">
        <v>5723</v>
      </c>
      <c r="O30" s="43">
        <v>1847</v>
      </c>
      <c r="P30" s="43">
        <v>5632</v>
      </c>
      <c r="Q30" s="43">
        <v>56721</v>
      </c>
    </row>
    <row r="31" spans="2:17">
      <c r="B31" s="34" t="s">
        <v>36</v>
      </c>
      <c r="C31" s="78">
        <v>261635</v>
      </c>
      <c r="D31" s="78">
        <v>244697</v>
      </c>
      <c r="E31" s="78">
        <v>2203</v>
      </c>
      <c r="F31" s="78">
        <v>988</v>
      </c>
      <c r="G31" s="78">
        <v>659</v>
      </c>
      <c r="H31" s="78">
        <v>675</v>
      </c>
      <c r="I31" s="78">
        <v>346</v>
      </c>
      <c r="J31" s="78">
        <v>558</v>
      </c>
      <c r="K31" s="78">
        <v>1606</v>
      </c>
      <c r="L31" s="78">
        <v>381</v>
      </c>
      <c r="M31" s="78">
        <v>103</v>
      </c>
      <c r="N31" s="78">
        <v>756</v>
      </c>
      <c r="O31" s="78">
        <v>92</v>
      </c>
      <c r="P31" s="78">
        <v>457</v>
      </c>
      <c r="Q31" s="78">
        <v>8114</v>
      </c>
    </row>
    <row r="32" spans="2:17">
      <c r="B32" s="34" t="s">
        <v>37</v>
      </c>
      <c r="C32" s="78">
        <v>214908</v>
      </c>
      <c r="D32" s="78">
        <v>92358</v>
      </c>
      <c r="E32" s="78">
        <v>25380</v>
      </c>
      <c r="F32" s="78">
        <v>12576</v>
      </c>
      <c r="G32" s="78">
        <v>5482</v>
      </c>
      <c r="H32" s="78">
        <v>5751</v>
      </c>
      <c r="I32" s="78">
        <v>5775</v>
      </c>
      <c r="J32" s="78">
        <v>2350</v>
      </c>
      <c r="K32" s="78">
        <v>4380</v>
      </c>
      <c r="L32" s="78">
        <v>3546</v>
      </c>
      <c r="M32" s="78">
        <v>5384</v>
      </c>
      <c r="N32" s="78">
        <v>4268</v>
      </c>
      <c r="O32" s="78">
        <v>1530</v>
      </c>
      <c r="P32" s="78">
        <v>4159</v>
      </c>
      <c r="Q32" s="78">
        <v>41969</v>
      </c>
    </row>
    <row r="33" spans="2:17">
      <c r="B33" s="34" t="s">
        <v>35</v>
      </c>
      <c r="C33" s="78">
        <v>43058</v>
      </c>
      <c r="D33" s="78">
        <v>21344</v>
      </c>
      <c r="E33" s="78">
        <v>1573</v>
      </c>
      <c r="F33" s="78">
        <v>7770</v>
      </c>
      <c r="G33" s="78">
        <v>484</v>
      </c>
      <c r="H33" s="78">
        <v>213</v>
      </c>
      <c r="I33" s="78">
        <v>1146</v>
      </c>
      <c r="J33" s="78">
        <v>116</v>
      </c>
      <c r="K33" s="78">
        <v>1259</v>
      </c>
      <c r="L33" s="78">
        <v>276</v>
      </c>
      <c r="M33" s="78">
        <v>299</v>
      </c>
      <c r="N33" s="78">
        <v>699</v>
      </c>
      <c r="O33" s="78">
        <v>225</v>
      </c>
      <c r="P33" s="78">
        <v>1016</v>
      </c>
      <c r="Q33" s="78">
        <v>6638</v>
      </c>
    </row>
    <row r="34" spans="2:17" ht="6" customHeight="1">
      <c r="B34" s="33"/>
      <c r="C34" s="78"/>
      <c r="D34" s="30"/>
      <c r="E34" s="80"/>
      <c r="F34" s="78"/>
      <c r="G34" s="30"/>
      <c r="H34" s="80"/>
      <c r="I34" s="78"/>
      <c r="J34" s="30"/>
      <c r="K34" s="78"/>
      <c r="L34" s="30"/>
      <c r="M34" s="78"/>
      <c r="N34" s="30"/>
      <c r="O34" s="78"/>
      <c r="P34" s="30"/>
      <c r="Q34" s="30"/>
    </row>
    <row r="35" spans="2:17">
      <c r="B35" s="32" t="s">
        <v>96</v>
      </c>
      <c r="C35" s="43">
        <v>280839</v>
      </c>
      <c r="D35" s="43">
        <v>133306</v>
      </c>
      <c r="E35" s="43">
        <v>27591</v>
      </c>
      <c r="F35" s="43">
        <v>20605</v>
      </c>
      <c r="G35" s="43">
        <v>6158</v>
      </c>
      <c r="H35" s="43">
        <v>6144</v>
      </c>
      <c r="I35" s="43">
        <v>6966</v>
      </c>
      <c r="J35" s="43">
        <v>2537</v>
      </c>
      <c r="K35" s="43">
        <v>5771</v>
      </c>
      <c r="L35" s="43">
        <v>3886</v>
      </c>
      <c r="M35" s="43">
        <v>5715</v>
      </c>
      <c r="N35" s="43">
        <v>5140</v>
      </c>
      <c r="O35" s="43">
        <v>1792</v>
      </c>
      <c r="P35" s="43">
        <v>5301</v>
      </c>
      <c r="Q35" s="43">
        <v>49927</v>
      </c>
    </row>
    <row r="36" spans="2:17">
      <c r="B36" s="34" t="s">
        <v>84</v>
      </c>
      <c r="C36" s="78">
        <v>121521</v>
      </c>
      <c r="D36" s="78">
        <v>73804</v>
      </c>
      <c r="E36" s="78">
        <v>7796</v>
      </c>
      <c r="F36" s="78">
        <v>6517</v>
      </c>
      <c r="G36" s="78">
        <v>2164</v>
      </c>
      <c r="H36" s="78">
        <v>2176</v>
      </c>
      <c r="I36" s="78">
        <v>1872</v>
      </c>
      <c r="J36" s="78">
        <v>1076</v>
      </c>
      <c r="K36" s="78">
        <v>1827</v>
      </c>
      <c r="L36" s="78">
        <v>1219</v>
      </c>
      <c r="M36" s="78">
        <v>1634</v>
      </c>
      <c r="N36" s="78">
        <v>1807</v>
      </c>
      <c r="O36" s="78">
        <v>742</v>
      </c>
      <c r="P36" s="78">
        <v>1864</v>
      </c>
      <c r="Q36" s="78">
        <v>17023</v>
      </c>
    </row>
    <row r="37" spans="2:17">
      <c r="B37" s="34" t="s">
        <v>66</v>
      </c>
      <c r="C37" s="78">
        <v>159318</v>
      </c>
      <c r="D37" s="78">
        <v>59502</v>
      </c>
      <c r="E37" s="78">
        <v>19795</v>
      </c>
      <c r="F37" s="78">
        <v>14088</v>
      </c>
      <c r="G37" s="78">
        <v>3994</v>
      </c>
      <c r="H37" s="78">
        <v>3968</v>
      </c>
      <c r="I37" s="78">
        <v>5094</v>
      </c>
      <c r="J37" s="78">
        <v>1461</v>
      </c>
      <c r="K37" s="78">
        <v>3944</v>
      </c>
      <c r="L37" s="78">
        <v>2667</v>
      </c>
      <c r="M37" s="78">
        <v>4081</v>
      </c>
      <c r="N37" s="78">
        <v>3333</v>
      </c>
      <c r="O37" s="78">
        <v>1050</v>
      </c>
      <c r="P37" s="78">
        <v>3437</v>
      </c>
      <c r="Q37" s="78">
        <v>32904</v>
      </c>
    </row>
    <row r="38" spans="2:17" ht="6" customHeight="1">
      <c r="B38" s="35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</row>
    <row r="39" spans="2:17">
      <c r="B39" s="32" t="s">
        <v>97</v>
      </c>
      <c r="C39" s="43">
        <v>517825</v>
      </c>
      <c r="D39" s="43">
        <v>357501</v>
      </c>
      <c r="E39" s="43">
        <v>29124</v>
      </c>
      <c r="F39" s="43">
        <v>21238</v>
      </c>
      <c r="G39" s="43">
        <v>6619</v>
      </c>
      <c r="H39" s="43">
        <v>6612</v>
      </c>
      <c r="I39" s="43">
        <v>7237</v>
      </c>
      <c r="J39" s="43">
        <v>3015</v>
      </c>
      <c r="K39" s="43">
        <v>7196</v>
      </c>
      <c r="L39" s="43">
        <v>4192</v>
      </c>
      <c r="M39" s="43">
        <v>5761</v>
      </c>
      <c r="N39" s="43">
        <v>5707</v>
      </c>
      <c r="O39" s="43">
        <v>1595</v>
      </c>
      <c r="P39" s="43">
        <v>5620</v>
      </c>
      <c r="Q39" s="43">
        <v>56408</v>
      </c>
    </row>
    <row r="40" spans="2:17">
      <c r="B40" s="34" t="s">
        <v>68</v>
      </c>
      <c r="C40" s="78">
        <v>109197</v>
      </c>
      <c r="D40" s="78">
        <v>38776</v>
      </c>
      <c r="E40" s="78">
        <v>10456</v>
      </c>
      <c r="F40" s="78">
        <v>12218</v>
      </c>
      <c r="G40" s="78">
        <v>3073</v>
      </c>
      <c r="H40" s="78">
        <v>2681</v>
      </c>
      <c r="I40" s="78">
        <v>3036</v>
      </c>
      <c r="J40" s="78">
        <v>1022</v>
      </c>
      <c r="K40" s="78">
        <v>2796</v>
      </c>
      <c r="L40" s="78">
        <v>1490</v>
      </c>
      <c r="M40" s="78">
        <v>2270</v>
      </c>
      <c r="N40" s="78">
        <v>2499</v>
      </c>
      <c r="O40" s="78">
        <v>770</v>
      </c>
      <c r="P40" s="78">
        <v>3212</v>
      </c>
      <c r="Q40" s="78">
        <v>24898</v>
      </c>
    </row>
    <row r="41" spans="2:17">
      <c r="B41" s="34" t="s">
        <v>69</v>
      </c>
      <c r="C41" s="78">
        <v>70811</v>
      </c>
      <c r="D41" s="78">
        <v>26461</v>
      </c>
      <c r="E41" s="78">
        <v>9387</v>
      </c>
      <c r="F41" s="78">
        <v>5047</v>
      </c>
      <c r="G41" s="78">
        <v>1784</v>
      </c>
      <c r="H41" s="78">
        <v>2027</v>
      </c>
      <c r="I41" s="78">
        <v>2542</v>
      </c>
      <c r="J41" s="78">
        <v>853</v>
      </c>
      <c r="K41" s="78">
        <v>1919</v>
      </c>
      <c r="L41" s="78">
        <v>1443</v>
      </c>
      <c r="M41" s="78">
        <v>2160</v>
      </c>
      <c r="N41" s="78">
        <v>1539</v>
      </c>
      <c r="O41" s="78">
        <v>423</v>
      </c>
      <c r="P41" s="78">
        <v>1336</v>
      </c>
      <c r="Q41" s="78">
        <v>13890</v>
      </c>
    </row>
    <row r="42" spans="2:17">
      <c r="B42" s="34" t="s">
        <v>70</v>
      </c>
      <c r="C42" s="78">
        <v>244525</v>
      </c>
      <c r="D42" s="78">
        <v>216802</v>
      </c>
      <c r="E42" s="78">
        <v>5233</v>
      </c>
      <c r="F42" s="78">
        <v>2055</v>
      </c>
      <c r="G42" s="78">
        <v>1327</v>
      </c>
      <c r="H42" s="78">
        <v>1183</v>
      </c>
      <c r="I42" s="78">
        <v>718</v>
      </c>
      <c r="J42" s="78">
        <v>829</v>
      </c>
      <c r="K42" s="78">
        <v>1915</v>
      </c>
      <c r="L42" s="78">
        <v>558</v>
      </c>
      <c r="M42" s="78">
        <v>751</v>
      </c>
      <c r="N42" s="78">
        <v>1224</v>
      </c>
      <c r="O42" s="78">
        <v>177</v>
      </c>
      <c r="P42" s="78">
        <v>701</v>
      </c>
      <c r="Q42" s="78">
        <v>11052</v>
      </c>
    </row>
    <row r="43" spans="2:17">
      <c r="B43" s="34" t="s">
        <v>71</v>
      </c>
      <c r="C43" s="78">
        <v>85038</v>
      </c>
      <c r="D43" s="78">
        <v>72645</v>
      </c>
      <c r="E43" s="78">
        <v>2574</v>
      </c>
      <c r="F43" s="78">
        <v>1631</v>
      </c>
      <c r="G43" s="78">
        <v>255</v>
      </c>
      <c r="H43" s="78">
        <v>448</v>
      </c>
      <c r="I43" s="78">
        <v>660</v>
      </c>
      <c r="J43" s="78">
        <v>236</v>
      </c>
      <c r="K43" s="78">
        <v>364</v>
      </c>
      <c r="L43" s="78">
        <v>457</v>
      </c>
      <c r="M43" s="78">
        <v>398</v>
      </c>
      <c r="N43" s="78">
        <v>261</v>
      </c>
      <c r="O43" s="78">
        <v>122</v>
      </c>
      <c r="P43" s="78">
        <v>160</v>
      </c>
      <c r="Q43" s="78">
        <v>4827</v>
      </c>
    </row>
    <row r="44" spans="2:17">
      <c r="B44" s="34" t="s">
        <v>72</v>
      </c>
      <c r="C44" s="78">
        <v>8254</v>
      </c>
      <c r="D44" s="78">
        <v>2817</v>
      </c>
      <c r="E44" s="78">
        <v>1474</v>
      </c>
      <c r="F44" s="78">
        <v>287</v>
      </c>
      <c r="G44" s="78">
        <v>180</v>
      </c>
      <c r="H44" s="78">
        <v>273</v>
      </c>
      <c r="I44" s="78">
        <v>281</v>
      </c>
      <c r="J44" s="78">
        <v>75</v>
      </c>
      <c r="K44" s="78">
        <v>202</v>
      </c>
      <c r="L44" s="78">
        <v>244</v>
      </c>
      <c r="M44" s="78">
        <v>182</v>
      </c>
      <c r="N44" s="78">
        <v>184</v>
      </c>
      <c r="O44" s="78">
        <v>103</v>
      </c>
      <c r="P44" s="78">
        <v>211</v>
      </c>
      <c r="Q44" s="78">
        <v>1741</v>
      </c>
    </row>
    <row r="45" spans="2:17" ht="6" customHeight="1">
      <c r="B45" s="35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</row>
    <row r="46" spans="2:17">
      <c r="B46" s="32" t="s">
        <v>98</v>
      </c>
      <c r="C46" s="43">
        <v>405836</v>
      </c>
      <c r="D46" s="43">
        <v>249921</v>
      </c>
      <c r="E46" s="43">
        <v>28518</v>
      </c>
      <c r="F46" s="43">
        <v>21053</v>
      </c>
      <c r="G46" s="43">
        <v>6494</v>
      </c>
      <c r="H46" s="43">
        <v>6375</v>
      </c>
      <c r="I46" s="43">
        <v>7171</v>
      </c>
      <c r="J46" s="43">
        <v>2914</v>
      </c>
      <c r="K46" s="43">
        <v>6677</v>
      </c>
      <c r="L46" s="43">
        <v>4092</v>
      </c>
      <c r="M46" s="43">
        <v>5743</v>
      </c>
      <c r="N46" s="43">
        <v>5550</v>
      </c>
      <c r="O46" s="43">
        <v>1838</v>
      </c>
      <c r="P46" s="43">
        <v>5536</v>
      </c>
      <c r="Q46" s="43">
        <v>53954</v>
      </c>
    </row>
    <row r="47" spans="2:17">
      <c r="B47" s="34" t="s">
        <v>73</v>
      </c>
      <c r="C47" s="78">
        <v>301089</v>
      </c>
      <c r="D47" s="78">
        <v>184458</v>
      </c>
      <c r="E47" s="78">
        <v>24428</v>
      </c>
      <c r="F47" s="78">
        <v>18799</v>
      </c>
      <c r="G47" s="78">
        <v>4795</v>
      </c>
      <c r="H47" s="78">
        <v>3933</v>
      </c>
      <c r="I47" s="78">
        <v>4692</v>
      </c>
      <c r="J47" s="78">
        <v>1598</v>
      </c>
      <c r="K47" s="78">
        <v>3522</v>
      </c>
      <c r="L47" s="78">
        <v>2795</v>
      </c>
      <c r="M47" s="78">
        <v>5086</v>
      </c>
      <c r="N47" s="78">
        <v>3910</v>
      </c>
      <c r="O47" s="78">
        <v>966</v>
      </c>
      <c r="P47" s="78">
        <v>4268</v>
      </c>
      <c r="Q47" s="78">
        <v>37839</v>
      </c>
    </row>
    <row r="48" spans="2:17">
      <c r="B48" s="34" t="s">
        <v>74</v>
      </c>
      <c r="C48" s="78">
        <v>104747</v>
      </c>
      <c r="D48" s="78">
        <v>65463</v>
      </c>
      <c r="E48" s="78">
        <v>4090</v>
      </c>
      <c r="F48" s="78">
        <v>2254</v>
      </c>
      <c r="G48" s="78">
        <v>1699</v>
      </c>
      <c r="H48" s="78">
        <v>2442</v>
      </c>
      <c r="I48" s="78">
        <v>2479</v>
      </c>
      <c r="J48" s="78">
        <v>1316</v>
      </c>
      <c r="K48" s="78">
        <v>3155</v>
      </c>
      <c r="L48" s="78">
        <v>1297</v>
      </c>
      <c r="M48" s="78">
        <v>657</v>
      </c>
      <c r="N48" s="78">
        <v>1640</v>
      </c>
      <c r="O48" s="78">
        <v>872</v>
      </c>
      <c r="P48" s="78">
        <v>1268</v>
      </c>
      <c r="Q48" s="78">
        <v>16115</v>
      </c>
    </row>
    <row r="49" spans="2:17" ht="6" customHeight="1">
      <c r="B49" s="35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</row>
    <row r="50" spans="2:17">
      <c r="B50" s="32" t="s">
        <v>82</v>
      </c>
      <c r="C50" s="43">
        <v>23.19952</v>
      </c>
      <c r="D50" s="43">
        <v>15.87641</v>
      </c>
      <c r="E50" s="43">
        <v>32.871409999999997</v>
      </c>
      <c r="F50" s="43">
        <v>53.979179999999999</v>
      </c>
      <c r="G50" s="43">
        <v>37.811169999999997</v>
      </c>
      <c r="H50" s="43">
        <v>35.046840000000003</v>
      </c>
      <c r="I50" s="43">
        <v>42.416899999999998</v>
      </c>
      <c r="J50" s="43">
        <v>30.88907</v>
      </c>
      <c r="K50" s="43">
        <v>39.368490000000001</v>
      </c>
      <c r="L50" s="43">
        <v>32.412950000000002</v>
      </c>
      <c r="M50" s="43">
        <v>37.52055</v>
      </c>
      <c r="N50" s="43">
        <v>39.111870000000003</v>
      </c>
      <c r="O50" s="43">
        <v>41.469410000000003</v>
      </c>
      <c r="P50" s="43">
        <v>45.861269999999998</v>
      </c>
      <c r="Q50" s="43">
        <v>38.365259999999999</v>
      </c>
    </row>
    <row r="51" spans="2:17" ht="6" customHeight="1">
      <c r="B51" s="35"/>
      <c r="C51" s="78"/>
      <c r="D51" s="30"/>
      <c r="E51" s="80"/>
      <c r="F51" s="78"/>
      <c r="G51" s="30"/>
      <c r="H51" s="80"/>
      <c r="I51" s="78"/>
      <c r="J51" s="30"/>
      <c r="K51" s="78"/>
      <c r="L51" s="30"/>
      <c r="M51" s="78"/>
      <c r="N51" s="30"/>
      <c r="O51" s="78"/>
      <c r="P51" s="30"/>
      <c r="Q51" s="30"/>
    </row>
    <row r="52" spans="2:17">
      <c r="B52" s="32" t="s">
        <v>83</v>
      </c>
      <c r="C52" s="43">
        <v>14</v>
      </c>
      <c r="D52" s="43">
        <v>8</v>
      </c>
      <c r="E52" s="43">
        <v>30</v>
      </c>
      <c r="F52" s="43">
        <v>56</v>
      </c>
      <c r="G52" s="43">
        <v>38</v>
      </c>
      <c r="H52" s="43">
        <v>36</v>
      </c>
      <c r="I52" s="43">
        <v>40</v>
      </c>
      <c r="J52" s="43">
        <v>31</v>
      </c>
      <c r="K52" s="43">
        <v>40</v>
      </c>
      <c r="L52" s="43">
        <v>30</v>
      </c>
      <c r="M52" s="43">
        <v>36</v>
      </c>
      <c r="N52" s="43">
        <v>39</v>
      </c>
      <c r="O52" s="43">
        <v>39</v>
      </c>
      <c r="P52" s="43">
        <v>46</v>
      </c>
      <c r="Q52" s="43">
        <v>38</v>
      </c>
    </row>
    <row r="53" spans="2:17" ht="6" customHeight="1">
      <c r="B53" s="35"/>
      <c r="C53" s="78"/>
      <c r="D53" s="30"/>
      <c r="E53" s="80"/>
      <c r="F53" s="78"/>
      <c r="G53" s="30"/>
      <c r="H53" s="80"/>
      <c r="I53" s="78"/>
      <c r="J53" s="30"/>
      <c r="K53" s="78"/>
      <c r="L53" s="30"/>
      <c r="M53" s="78"/>
      <c r="N53" s="30"/>
      <c r="O53" s="78"/>
      <c r="P53" s="30"/>
      <c r="Q53" s="30"/>
    </row>
    <row r="54" spans="2:17">
      <c r="B54" s="32" t="s">
        <v>99</v>
      </c>
      <c r="C54" s="43">
        <v>141.77834236045192</v>
      </c>
      <c r="D54" s="43">
        <v>288.05409385218388</v>
      </c>
      <c r="E54" s="43">
        <v>14.87785657998424</v>
      </c>
      <c r="F54" s="43">
        <v>69.640585241730278</v>
      </c>
      <c r="G54" s="43">
        <v>20.850054724553083</v>
      </c>
      <c r="H54" s="43">
        <v>15.440792905581638</v>
      </c>
      <c r="I54" s="43">
        <v>25.835497835497833</v>
      </c>
      <c r="J54" s="43">
        <v>28.680851063829788</v>
      </c>
      <c r="K54" s="43">
        <v>65.410958904109577</v>
      </c>
      <c r="L54" s="43">
        <v>18.527918781725887</v>
      </c>
      <c r="M54" s="43">
        <v>7.4665676077265974</v>
      </c>
      <c r="N54" s="43">
        <v>34.090909090909086</v>
      </c>
      <c r="O54" s="43">
        <v>20.718954248366014</v>
      </c>
      <c r="P54" s="43">
        <v>35.417167588362588</v>
      </c>
      <c r="Q54" s="43">
        <v>35.14975338940647</v>
      </c>
    </row>
    <row r="55" spans="2:17" ht="6" customHeight="1">
      <c r="B55" s="33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</row>
    <row r="56" spans="2:17">
      <c r="B56" s="32" t="s">
        <v>100</v>
      </c>
      <c r="C56" s="43">
        <v>121.74279226459694</v>
      </c>
      <c r="D56" s="43">
        <v>264.94402217458151</v>
      </c>
      <c r="E56" s="43">
        <v>8.6800630417651696</v>
      </c>
      <c r="F56" s="43">
        <v>7.8562340966921118</v>
      </c>
      <c r="G56" s="43">
        <v>12.021160160525355</v>
      </c>
      <c r="H56" s="43">
        <v>11.737089201877934</v>
      </c>
      <c r="I56" s="43">
        <v>5.991341991341991</v>
      </c>
      <c r="J56" s="43">
        <v>23.74468085106383</v>
      </c>
      <c r="K56" s="43">
        <v>36.666666666666664</v>
      </c>
      <c r="L56" s="43">
        <v>10.744500846023689</v>
      </c>
      <c r="M56" s="43">
        <v>1.9130757800891531</v>
      </c>
      <c r="N56" s="43">
        <v>17.713214620431113</v>
      </c>
      <c r="O56" s="43">
        <v>6.0130718954248366</v>
      </c>
      <c r="P56" s="43">
        <v>10.988218321711949</v>
      </c>
      <c r="Q56" s="43">
        <v>19.333317448593011</v>
      </c>
    </row>
    <row r="57" spans="2:17" ht="6" customHeight="1">
      <c r="B57" s="35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</row>
    <row r="58" spans="2:17">
      <c r="B58" s="32" t="s">
        <v>101</v>
      </c>
      <c r="C58" s="43">
        <v>20.035550095854969</v>
      </c>
      <c r="D58" s="43">
        <v>23.110071677602374</v>
      </c>
      <c r="E58" s="43">
        <v>6.1977935382190701</v>
      </c>
      <c r="F58" s="43">
        <v>61.784351145038165</v>
      </c>
      <c r="G58" s="43">
        <v>8.8288945640277277</v>
      </c>
      <c r="H58" s="43">
        <v>3.7037037037037033</v>
      </c>
      <c r="I58" s="43">
        <v>19.844155844155846</v>
      </c>
      <c r="J58" s="43">
        <v>4.9361702127659575</v>
      </c>
      <c r="K58" s="43">
        <v>28.74429223744292</v>
      </c>
      <c r="L58" s="43">
        <v>7.7834179357022002</v>
      </c>
      <c r="M58" s="43">
        <v>5.5534918276374441</v>
      </c>
      <c r="N58" s="43">
        <v>16.377694470477977</v>
      </c>
      <c r="O58" s="43">
        <v>14.705882352941178</v>
      </c>
      <c r="P58" s="43">
        <v>24.428949266650637</v>
      </c>
      <c r="Q58" s="43">
        <v>15.816435940813459</v>
      </c>
    </row>
    <row r="59" spans="2:17" ht="6" customHeight="1">
      <c r="B59" s="35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</row>
    <row r="60" spans="2:17">
      <c r="B60" s="32" t="s">
        <v>86</v>
      </c>
      <c r="C60" s="43">
        <v>240811</v>
      </c>
      <c r="D60" s="43">
        <v>104256</v>
      </c>
      <c r="E60" s="43">
        <v>23480</v>
      </c>
      <c r="F60" s="43">
        <v>19818</v>
      </c>
      <c r="G60" s="43">
        <v>5860</v>
      </c>
      <c r="H60" s="43">
        <v>5889</v>
      </c>
      <c r="I60" s="43">
        <v>6646</v>
      </c>
      <c r="J60" s="43">
        <v>2370</v>
      </c>
      <c r="K60" s="43">
        <v>5297</v>
      </c>
      <c r="L60" s="43">
        <v>3622</v>
      </c>
      <c r="M60" s="43">
        <v>5582</v>
      </c>
      <c r="N60" s="43">
        <v>4759</v>
      </c>
      <c r="O60" s="43">
        <v>1634</v>
      </c>
      <c r="P60" s="43">
        <v>5013</v>
      </c>
      <c r="Q60" s="43">
        <v>46585</v>
      </c>
    </row>
    <row r="61" spans="2:17">
      <c r="B61" s="34" t="s">
        <v>38</v>
      </c>
      <c r="C61" s="78">
        <v>11232</v>
      </c>
      <c r="D61" s="78">
        <v>3102</v>
      </c>
      <c r="E61" s="78">
        <v>6742</v>
      </c>
      <c r="F61" s="78">
        <v>302</v>
      </c>
      <c r="G61" s="89" t="s">
        <v>85</v>
      </c>
      <c r="H61" s="78">
        <v>8</v>
      </c>
      <c r="I61" s="78">
        <v>2</v>
      </c>
      <c r="J61" s="89" t="s">
        <v>85</v>
      </c>
      <c r="K61" s="78">
        <v>7</v>
      </c>
      <c r="L61" s="78">
        <v>112</v>
      </c>
      <c r="M61" s="78">
        <v>332</v>
      </c>
      <c r="N61" s="78">
        <v>52</v>
      </c>
      <c r="O61" s="78">
        <v>42</v>
      </c>
      <c r="P61" s="78">
        <v>12</v>
      </c>
      <c r="Q61" s="78">
        <v>519</v>
      </c>
    </row>
    <row r="62" spans="2:17">
      <c r="B62" s="34" t="s">
        <v>102</v>
      </c>
      <c r="C62" s="78">
        <v>18530</v>
      </c>
      <c r="D62" s="78">
        <v>7001</v>
      </c>
      <c r="E62" s="78">
        <v>8951</v>
      </c>
      <c r="F62" s="78">
        <v>370</v>
      </c>
      <c r="G62" s="78">
        <v>87</v>
      </c>
      <c r="H62" s="78">
        <v>55</v>
      </c>
      <c r="I62" s="78">
        <v>50</v>
      </c>
      <c r="J62" s="89" t="s">
        <v>85</v>
      </c>
      <c r="K62" s="78">
        <v>24</v>
      </c>
      <c r="L62" s="78">
        <v>470</v>
      </c>
      <c r="M62" s="78">
        <v>677</v>
      </c>
      <c r="N62" s="78">
        <v>4</v>
      </c>
      <c r="O62" s="78">
        <v>69</v>
      </c>
      <c r="P62" s="89" t="s">
        <v>85</v>
      </c>
      <c r="Q62" s="78">
        <v>772</v>
      </c>
    </row>
    <row r="63" spans="2:17">
      <c r="B63" s="37" t="s">
        <v>40</v>
      </c>
      <c r="C63" s="78">
        <v>18142</v>
      </c>
      <c r="D63" s="78">
        <v>8784</v>
      </c>
      <c r="E63" s="78">
        <v>2989</v>
      </c>
      <c r="F63" s="78">
        <v>1770</v>
      </c>
      <c r="G63" s="78">
        <v>214</v>
      </c>
      <c r="H63" s="78">
        <v>100</v>
      </c>
      <c r="I63" s="78">
        <v>222</v>
      </c>
      <c r="J63" s="78">
        <v>65</v>
      </c>
      <c r="K63" s="78">
        <v>309</v>
      </c>
      <c r="L63" s="78">
        <v>948</v>
      </c>
      <c r="M63" s="78">
        <v>815</v>
      </c>
      <c r="N63" s="78">
        <v>34</v>
      </c>
      <c r="O63" s="78">
        <v>64</v>
      </c>
      <c r="P63" s="78">
        <v>13</v>
      </c>
      <c r="Q63" s="78">
        <v>1815</v>
      </c>
    </row>
    <row r="64" spans="2:17">
      <c r="B64" s="34" t="s">
        <v>41</v>
      </c>
      <c r="C64" s="78">
        <v>36816</v>
      </c>
      <c r="D64" s="78">
        <v>22242</v>
      </c>
      <c r="E64" s="78">
        <v>2192</v>
      </c>
      <c r="F64" s="78">
        <v>3251</v>
      </c>
      <c r="G64" s="78">
        <v>867</v>
      </c>
      <c r="H64" s="78">
        <v>342</v>
      </c>
      <c r="I64" s="78">
        <v>375</v>
      </c>
      <c r="J64" s="78">
        <v>166</v>
      </c>
      <c r="K64" s="78">
        <v>711</v>
      </c>
      <c r="L64" s="78">
        <v>680</v>
      </c>
      <c r="M64" s="78">
        <v>1038</v>
      </c>
      <c r="N64" s="78">
        <v>350</v>
      </c>
      <c r="O64" s="78">
        <v>495</v>
      </c>
      <c r="P64" s="78">
        <v>295</v>
      </c>
      <c r="Q64" s="78">
        <v>3812</v>
      </c>
    </row>
    <row r="65" spans="2:17">
      <c r="B65" s="34" t="s">
        <v>42</v>
      </c>
      <c r="C65" s="78">
        <v>64130</v>
      </c>
      <c r="D65" s="78">
        <v>33439</v>
      </c>
      <c r="E65" s="78">
        <v>1357</v>
      </c>
      <c r="F65" s="78">
        <v>6209</v>
      </c>
      <c r="G65" s="78">
        <v>1427</v>
      </c>
      <c r="H65" s="78">
        <v>1100</v>
      </c>
      <c r="I65" s="78">
        <v>2221</v>
      </c>
      <c r="J65" s="78">
        <v>562</v>
      </c>
      <c r="K65" s="78">
        <v>1687</v>
      </c>
      <c r="L65" s="78">
        <v>626</v>
      </c>
      <c r="M65" s="78">
        <v>1114</v>
      </c>
      <c r="N65" s="78">
        <v>1156</v>
      </c>
      <c r="O65" s="78">
        <v>317</v>
      </c>
      <c r="P65" s="78">
        <v>1493</v>
      </c>
      <c r="Q65" s="78">
        <v>11422</v>
      </c>
    </row>
    <row r="66" spans="2:17">
      <c r="B66" s="34" t="s">
        <v>43</v>
      </c>
      <c r="C66" s="78">
        <v>91961</v>
      </c>
      <c r="D66" s="78">
        <v>29688</v>
      </c>
      <c r="E66" s="78">
        <v>1249</v>
      </c>
      <c r="F66" s="78">
        <v>7916</v>
      </c>
      <c r="G66" s="78">
        <v>3265</v>
      </c>
      <c r="H66" s="78">
        <v>4284</v>
      </c>
      <c r="I66" s="78">
        <v>3776</v>
      </c>
      <c r="J66" s="78">
        <v>1577</v>
      </c>
      <c r="K66" s="78">
        <v>2559</v>
      </c>
      <c r="L66" s="78">
        <v>786</v>
      </c>
      <c r="M66" s="78">
        <v>1606</v>
      </c>
      <c r="N66" s="78">
        <v>3163</v>
      </c>
      <c r="O66" s="78">
        <v>647</v>
      </c>
      <c r="P66" s="78">
        <v>3200</v>
      </c>
      <c r="Q66" s="78">
        <v>28245</v>
      </c>
    </row>
    <row r="67" spans="2:17" ht="6" customHeight="1">
      <c r="B67" s="33"/>
      <c r="C67" s="78"/>
      <c r="D67" s="30"/>
      <c r="E67" s="80"/>
      <c r="F67" s="78"/>
      <c r="G67" s="30"/>
      <c r="H67" s="80"/>
      <c r="I67" s="78"/>
      <c r="J67" s="30"/>
      <c r="K67" s="78"/>
      <c r="L67" s="30"/>
      <c r="M67" s="78"/>
      <c r="N67" s="30"/>
      <c r="O67" s="78"/>
      <c r="P67" s="30"/>
      <c r="Q67" s="30"/>
    </row>
    <row r="68" spans="2:17" ht="15.75" customHeight="1">
      <c r="B68" s="32" t="s">
        <v>129</v>
      </c>
      <c r="C68" s="43">
        <v>402028</v>
      </c>
      <c r="D68" s="43">
        <v>247514</v>
      </c>
      <c r="E68" s="43">
        <v>28403</v>
      </c>
      <c r="F68" s="43">
        <v>20990</v>
      </c>
      <c r="G68" s="43">
        <v>6355</v>
      </c>
      <c r="H68" s="43">
        <v>6348</v>
      </c>
      <c r="I68" s="43">
        <v>7153</v>
      </c>
      <c r="J68" s="43">
        <v>2878</v>
      </c>
      <c r="K68" s="43">
        <v>6550</v>
      </c>
      <c r="L68" s="43">
        <v>4067</v>
      </c>
      <c r="M68" s="43">
        <v>5678</v>
      </c>
      <c r="N68" s="43">
        <v>5487</v>
      </c>
      <c r="O68" s="43">
        <v>1716</v>
      </c>
      <c r="P68" s="43">
        <v>5465</v>
      </c>
      <c r="Q68" s="43">
        <v>53424</v>
      </c>
    </row>
    <row r="69" spans="2:17" ht="15.75" customHeight="1">
      <c r="B69" s="34" t="s">
        <v>114</v>
      </c>
      <c r="C69" s="78">
        <v>34244</v>
      </c>
      <c r="D69" s="78">
        <v>12226</v>
      </c>
      <c r="E69" s="78">
        <v>6298</v>
      </c>
      <c r="F69" s="78">
        <v>1581</v>
      </c>
      <c r="G69" s="89">
        <v>857</v>
      </c>
      <c r="H69" s="78">
        <v>321</v>
      </c>
      <c r="I69" s="78">
        <v>1878</v>
      </c>
      <c r="J69" s="89">
        <v>156</v>
      </c>
      <c r="K69" s="78">
        <v>773</v>
      </c>
      <c r="L69" s="78">
        <v>451</v>
      </c>
      <c r="M69" s="78">
        <v>487</v>
      </c>
      <c r="N69" s="78">
        <v>990</v>
      </c>
      <c r="O69" s="78">
        <v>785</v>
      </c>
      <c r="P69" s="78">
        <v>987</v>
      </c>
      <c r="Q69" s="78">
        <v>6454</v>
      </c>
    </row>
    <row r="70" spans="2:17" ht="15.75" customHeight="1">
      <c r="B70" s="34" t="s">
        <v>115</v>
      </c>
      <c r="C70" s="78">
        <v>357818</v>
      </c>
      <c r="D70" s="78">
        <v>233318</v>
      </c>
      <c r="E70" s="78">
        <v>22063</v>
      </c>
      <c r="F70" s="78">
        <v>19234</v>
      </c>
      <c r="G70" s="78">
        <v>4850</v>
      </c>
      <c r="H70" s="78">
        <v>5880</v>
      </c>
      <c r="I70" s="78">
        <v>5119</v>
      </c>
      <c r="J70" s="89">
        <v>2664</v>
      </c>
      <c r="K70" s="78">
        <v>5660</v>
      </c>
      <c r="L70" s="78">
        <v>3569</v>
      </c>
      <c r="M70" s="78">
        <v>5138</v>
      </c>
      <c r="N70" s="78">
        <v>4273</v>
      </c>
      <c r="O70" s="78">
        <v>520</v>
      </c>
      <c r="P70" s="89">
        <v>4313</v>
      </c>
      <c r="Q70" s="78">
        <v>41217</v>
      </c>
    </row>
    <row r="71" spans="2:17" ht="15.75" customHeight="1">
      <c r="B71" s="34" t="s">
        <v>116</v>
      </c>
      <c r="C71" s="78">
        <v>5878</v>
      </c>
      <c r="D71" s="78">
        <v>1520</v>
      </c>
      <c r="E71" s="78">
        <v>42</v>
      </c>
      <c r="F71" s="78">
        <v>48</v>
      </c>
      <c r="G71" s="78">
        <v>589</v>
      </c>
      <c r="H71" s="78">
        <v>112</v>
      </c>
      <c r="I71" s="78">
        <v>106</v>
      </c>
      <c r="J71" s="78">
        <v>58</v>
      </c>
      <c r="K71" s="78">
        <v>110</v>
      </c>
      <c r="L71" s="78" t="s">
        <v>85</v>
      </c>
      <c r="M71" s="78" t="s">
        <v>85</v>
      </c>
      <c r="N71" s="78">
        <v>99</v>
      </c>
      <c r="O71" s="78" t="s">
        <v>85</v>
      </c>
      <c r="P71" s="78">
        <v>151</v>
      </c>
      <c r="Q71" s="78">
        <v>3043</v>
      </c>
    </row>
    <row r="72" spans="2:17" ht="15.75" customHeight="1">
      <c r="B72" s="34" t="s">
        <v>117</v>
      </c>
      <c r="C72" s="78">
        <v>4088</v>
      </c>
      <c r="D72" s="78">
        <v>450</v>
      </c>
      <c r="E72" s="78" t="s">
        <v>85</v>
      </c>
      <c r="F72" s="78">
        <v>127</v>
      </c>
      <c r="G72" s="78">
        <v>59</v>
      </c>
      <c r="H72" s="78">
        <v>35</v>
      </c>
      <c r="I72" s="78">
        <v>50</v>
      </c>
      <c r="J72" s="78" t="s">
        <v>85</v>
      </c>
      <c r="K72" s="78">
        <v>7</v>
      </c>
      <c r="L72" s="78">
        <v>47</v>
      </c>
      <c r="M72" s="78">
        <v>53</v>
      </c>
      <c r="N72" s="78">
        <v>125</v>
      </c>
      <c r="O72" s="78">
        <v>411</v>
      </c>
      <c r="P72" s="78">
        <v>14</v>
      </c>
      <c r="Q72" s="78">
        <v>2710</v>
      </c>
    </row>
    <row r="73" spans="2:17" ht="6" customHeight="1">
      <c r="B73" s="33"/>
      <c r="C73" s="78"/>
      <c r="D73" s="30"/>
      <c r="E73" s="80"/>
      <c r="F73" s="78"/>
      <c r="G73" s="30"/>
      <c r="H73" s="80"/>
      <c r="I73" s="78"/>
      <c r="J73" s="30"/>
      <c r="K73" s="78"/>
      <c r="L73" s="30"/>
      <c r="M73" s="78"/>
      <c r="N73" s="30"/>
      <c r="O73" s="78"/>
      <c r="P73" s="30"/>
      <c r="Q73" s="30"/>
    </row>
    <row r="74" spans="2:17">
      <c r="B74" s="32" t="s">
        <v>130</v>
      </c>
      <c r="C74" s="43">
        <v>249862</v>
      </c>
      <c r="D74" s="43">
        <v>107278</v>
      </c>
      <c r="E74" s="43">
        <v>26630</v>
      </c>
      <c r="F74" s="43">
        <v>20251</v>
      </c>
      <c r="G74" s="43">
        <v>5928</v>
      </c>
      <c r="H74" s="43">
        <v>5954</v>
      </c>
      <c r="I74" s="43">
        <v>6832</v>
      </c>
      <c r="J74" s="43">
        <v>2391</v>
      </c>
      <c r="K74" s="43">
        <v>5540</v>
      </c>
      <c r="L74" s="43">
        <v>3822</v>
      </c>
      <c r="M74" s="43">
        <v>5648</v>
      </c>
      <c r="N74" s="43">
        <v>4883</v>
      </c>
      <c r="O74" s="43">
        <v>1754</v>
      </c>
      <c r="P74" s="43">
        <v>5165</v>
      </c>
      <c r="Q74" s="43">
        <v>47786</v>
      </c>
    </row>
    <row r="75" spans="2:17">
      <c r="B75" s="38" t="s">
        <v>44</v>
      </c>
      <c r="C75" s="78">
        <v>124078</v>
      </c>
      <c r="D75" s="78">
        <v>46254</v>
      </c>
      <c r="E75" s="78">
        <v>13119</v>
      </c>
      <c r="F75" s="78">
        <v>10277</v>
      </c>
      <c r="G75" s="78">
        <v>3872</v>
      </c>
      <c r="H75" s="78">
        <v>3375</v>
      </c>
      <c r="I75" s="78">
        <v>3801</v>
      </c>
      <c r="J75" s="78">
        <v>1268</v>
      </c>
      <c r="K75" s="78">
        <v>2011</v>
      </c>
      <c r="L75" s="78">
        <v>2144</v>
      </c>
      <c r="M75" s="78">
        <v>3135</v>
      </c>
      <c r="N75" s="78">
        <v>2898</v>
      </c>
      <c r="O75" s="78">
        <v>1291</v>
      </c>
      <c r="P75" s="78">
        <v>2975</v>
      </c>
      <c r="Q75" s="78">
        <v>27658</v>
      </c>
    </row>
    <row r="76" spans="2:17">
      <c r="B76" s="34" t="s">
        <v>45</v>
      </c>
      <c r="C76" s="78">
        <v>122817</v>
      </c>
      <c r="D76" s="78">
        <v>45740</v>
      </c>
      <c r="E76" s="78">
        <v>12976</v>
      </c>
      <c r="F76" s="78">
        <v>10245</v>
      </c>
      <c r="G76" s="78">
        <v>3855</v>
      </c>
      <c r="H76" s="78">
        <v>3297</v>
      </c>
      <c r="I76" s="78">
        <v>3723</v>
      </c>
      <c r="J76" s="78">
        <v>1268</v>
      </c>
      <c r="K76" s="78">
        <v>2000</v>
      </c>
      <c r="L76" s="78">
        <v>2126</v>
      </c>
      <c r="M76" s="78">
        <v>3100</v>
      </c>
      <c r="N76" s="78">
        <v>2866</v>
      </c>
      <c r="O76" s="78">
        <v>1291</v>
      </c>
      <c r="P76" s="78">
        <v>2948</v>
      </c>
      <c r="Q76" s="78">
        <v>27382</v>
      </c>
    </row>
    <row r="77" spans="2:17">
      <c r="B77" s="37" t="s">
        <v>46</v>
      </c>
      <c r="C77" s="78">
        <v>1261</v>
      </c>
      <c r="D77" s="78">
        <v>514</v>
      </c>
      <c r="E77" s="78">
        <v>143</v>
      </c>
      <c r="F77" s="78">
        <v>32</v>
      </c>
      <c r="G77" s="78">
        <v>17</v>
      </c>
      <c r="H77" s="78">
        <v>78</v>
      </c>
      <c r="I77" s="78">
        <v>78</v>
      </c>
      <c r="J77" s="78" t="s">
        <v>85</v>
      </c>
      <c r="K77" s="78">
        <v>11</v>
      </c>
      <c r="L77" s="78">
        <v>18</v>
      </c>
      <c r="M77" s="78">
        <v>35</v>
      </c>
      <c r="N77" s="78">
        <v>32</v>
      </c>
      <c r="O77" s="78" t="s">
        <v>85</v>
      </c>
      <c r="P77" s="78">
        <v>27</v>
      </c>
      <c r="Q77" s="78">
        <v>276</v>
      </c>
    </row>
    <row r="78" spans="2:17">
      <c r="B78" s="38" t="s">
        <v>47</v>
      </c>
      <c r="C78" s="78">
        <v>125784</v>
      </c>
      <c r="D78" s="78">
        <v>61024</v>
      </c>
      <c r="E78" s="78">
        <v>13511</v>
      </c>
      <c r="F78" s="78">
        <v>9974</v>
      </c>
      <c r="G78" s="78">
        <v>2056</v>
      </c>
      <c r="H78" s="78">
        <v>2579</v>
      </c>
      <c r="I78" s="78">
        <v>3031</v>
      </c>
      <c r="J78" s="78">
        <v>1123</v>
      </c>
      <c r="K78" s="78">
        <v>3529</v>
      </c>
      <c r="L78" s="78">
        <v>1678</v>
      </c>
      <c r="M78" s="78">
        <v>2513</v>
      </c>
      <c r="N78" s="78">
        <v>1985</v>
      </c>
      <c r="O78" s="78">
        <v>463</v>
      </c>
      <c r="P78" s="78">
        <v>2190</v>
      </c>
      <c r="Q78" s="78">
        <v>20128</v>
      </c>
    </row>
    <row r="79" spans="2:17" ht="6" customHeight="1">
      <c r="B79" s="35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</row>
    <row r="80" spans="2:17">
      <c r="B80" s="32" t="s">
        <v>44</v>
      </c>
      <c r="C80" s="43">
        <v>124078</v>
      </c>
      <c r="D80" s="43">
        <v>46254</v>
      </c>
      <c r="E80" s="43">
        <v>13119</v>
      </c>
      <c r="F80" s="43">
        <v>10277</v>
      </c>
      <c r="G80" s="43">
        <v>3872</v>
      </c>
      <c r="H80" s="43">
        <v>3375</v>
      </c>
      <c r="I80" s="43">
        <v>3801</v>
      </c>
      <c r="J80" s="43">
        <v>1268</v>
      </c>
      <c r="K80" s="43">
        <v>2011</v>
      </c>
      <c r="L80" s="43">
        <v>2144</v>
      </c>
      <c r="M80" s="43">
        <v>3135</v>
      </c>
      <c r="N80" s="43">
        <v>2898</v>
      </c>
      <c r="O80" s="43">
        <v>1291</v>
      </c>
      <c r="P80" s="43">
        <v>2975</v>
      </c>
      <c r="Q80" s="43">
        <v>27658</v>
      </c>
    </row>
    <row r="81" spans="2:17">
      <c r="B81" s="34" t="s">
        <v>45</v>
      </c>
      <c r="C81" s="78">
        <v>122817</v>
      </c>
      <c r="D81" s="78">
        <v>45740</v>
      </c>
      <c r="E81" s="78">
        <v>12976</v>
      </c>
      <c r="F81" s="78">
        <v>10245</v>
      </c>
      <c r="G81" s="78">
        <v>3855</v>
      </c>
      <c r="H81" s="78">
        <v>3297</v>
      </c>
      <c r="I81" s="78">
        <v>3723</v>
      </c>
      <c r="J81" s="78">
        <v>1268</v>
      </c>
      <c r="K81" s="78">
        <v>2000</v>
      </c>
      <c r="L81" s="78">
        <v>2126</v>
      </c>
      <c r="M81" s="78">
        <v>3100</v>
      </c>
      <c r="N81" s="78">
        <v>2866</v>
      </c>
      <c r="O81" s="78">
        <v>1291</v>
      </c>
      <c r="P81" s="78">
        <v>2948</v>
      </c>
      <c r="Q81" s="78">
        <v>27382</v>
      </c>
    </row>
    <row r="82" spans="2:17">
      <c r="B82" s="34" t="s">
        <v>46</v>
      </c>
      <c r="C82" s="78">
        <v>1261</v>
      </c>
      <c r="D82" s="78">
        <v>514</v>
      </c>
      <c r="E82" s="78">
        <v>143</v>
      </c>
      <c r="F82" s="78">
        <v>32</v>
      </c>
      <c r="G82" s="78">
        <v>17</v>
      </c>
      <c r="H82" s="78">
        <v>78</v>
      </c>
      <c r="I82" s="78">
        <v>78</v>
      </c>
      <c r="J82" s="78" t="s">
        <v>85</v>
      </c>
      <c r="K82" s="78">
        <v>11</v>
      </c>
      <c r="L82" s="78">
        <v>18</v>
      </c>
      <c r="M82" s="78">
        <v>35</v>
      </c>
      <c r="N82" s="78">
        <v>32</v>
      </c>
      <c r="O82" s="78" t="s">
        <v>85</v>
      </c>
      <c r="P82" s="78">
        <v>27</v>
      </c>
      <c r="Q82" s="78">
        <v>276</v>
      </c>
    </row>
    <row r="83" spans="2:17" ht="6" customHeight="1">
      <c r="B83" s="35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</row>
    <row r="84" spans="2:17">
      <c r="B84" s="32" t="s">
        <v>131</v>
      </c>
      <c r="C84" s="43">
        <v>122804</v>
      </c>
      <c r="D84" s="43">
        <v>45740</v>
      </c>
      <c r="E84" s="43">
        <v>12976</v>
      </c>
      <c r="F84" s="43">
        <v>10245</v>
      </c>
      <c r="G84" s="43">
        <v>3855</v>
      </c>
      <c r="H84" s="43">
        <v>3294</v>
      </c>
      <c r="I84" s="43">
        <v>3723</v>
      </c>
      <c r="J84" s="43">
        <v>1268</v>
      </c>
      <c r="K84" s="43">
        <v>2000</v>
      </c>
      <c r="L84" s="43">
        <v>2126</v>
      </c>
      <c r="M84" s="43">
        <v>3100</v>
      </c>
      <c r="N84" s="43">
        <v>2866</v>
      </c>
      <c r="O84" s="43">
        <v>1291</v>
      </c>
      <c r="P84" s="43">
        <v>2948</v>
      </c>
      <c r="Q84" s="43">
        <v>27372</v>
      </c>
    </row>
    <row r="85" spans="2:17">
      <c r="B85" s="37" t="s">
        <v>48</v>
      </c>
      <c r="C85" s="78">
        <v>17194</v>
      </c>
      <c r="D85" s="78">
        <v>3678</v>
      </c>
      <c r="E85" s="78">
        <v>232</v>
      </c>
      <c r="F85" s="78">
        <v>3171</v>
      </c>
      <c r="G85" s="78">
        <v>693</v>
      </c>
      <c r="H85" s="78">
        <v>616</v>
      </c>
      <c r="I85" s="78">
        <v>611</v>
      </c>
      <c r="J85" s="78">
        <v>193</v>
      </c>
      <c r="K85" s="78">
        <v>368</v>
      </c>
      <c r="L85" s="78">
        <v>84</v>
      </c>
      <c r="M85" s="78">
        <v>121</v>
      </c>
      <c r="N85" s="78">
        <v>647</v>
      </c>
      <c r="O85" s="78">
        <v>205</v>
      </c>
      <c r="P85" s="78">
        <v>707</v>
      </c>
      <c r="Q85" s="78">
        <v>5868</v>
      </c>
    </row>
    <row r="86" spans="2:17">
      <c r="B86" s="37" t="s">
        <v>49</v>
      </c>
      <c r="C86" s="78">
        <v>28639</v>
      </c>
      <c r="D86" s="78">
        <v>7959</v>
      </c>
      <c r="E86" s="78">
        <v>444</v>
      </c>
      <c r="F86" s="78">
        <v>2116</v>
      </c>
      <c r="G86" s="78">
        <v>1239</v>
      </c>
      <c r="H86" s="78">
        <v>1342</v>
      </c>
      <c r="I86" s="78">
        <v>1795</v>
      </c>
      <c r="J86" s="78">
        <v>567</v>
      </c>
      <c r="K86" s="78">
        <v>662</v>
      </c>
      <c r="L86" s="78">
        <v>290</v>
      </c>
      <c r="M86" s="78">
        <v>557</v>
      </c>
      <c r="N86" s="78">
        <v>1143</v>
      </c>
      <c r="O86" s="78">
        <v>305</v>
      </c>
      <c r="P86" s="78">
        <v>1095</v>
      </c>
      <c r="Q86" s="78">
        <v>9125</v>
      </c>
    </row>
    <row r="87" spans="2:17">
      <c r="B87" s="37" t="s">
        <v>50</v>
      </c>
      <c r="C87" s="78">
        <v>4628</v>
      </c>
      <c r="D87" s="78">
        <v>1908</v>
      </c>
      <c r="E87" s="78">
        <v>131</v>
      </c>
      <c r="F87" s="78">
        <v>145</v>
      </c>
      <c r="G87" s="78">
        <v>123</v>
      </c>
      <c r="H87" s="78">
        <v>261</v>
      </c>
      <c r="I87" s="78">
        <v>191</v>
      </c>
      <c r="J87" s="78">
        <v>62</v>
      </c>
      <c r="K87" s="78">
        <v>148</v>
      </c>
      <c r="L87" s="78">
        <v>21</v>
      </c>
      <c r="M87" s="78">
        <v>253</v>
      </c>
      <c r="N87" s="78">
        <v>126</v>
      </c>
      <c r="O87" s="78">
        <v>127</v>
      </c>
      <c r="P87" s="78">
        <v>117</v>
      </c>
      <c r="Q87" s="78">
        <v>1015</v>
      </c>
    </row>
    <row r="88" spans="2:17">
      <c r="B88" s="37" t="s">
        <v>51</v>
      </c>
      <c r="C88" s="78">
        <v>11386</v>
      </c>
      <c r="D88" s="78">
        <v>5255</v>
      </c>
      <c r="E88" s="78">
        <v>414</v>
      </c>
      <c r="F88" s="78">
        <v>679</v>
      </c>
      <c r="G88" s="78">
        <v>513</v>
      </c>
      <c r="H88" s="78">
        <v>264</v>
      </c>
      <c r="I88" s="78">
        <v>315</v>
      </c>
      <c r="J88" s="78">
        <v>152</v>
      </c>
      <c r="K88" s="78">
        <v>200</v>
      </c>
      <c r="L88" s="78">
        <v>81</v>
      </c>
      <c r="M88" s="78">
        <v>238</v>
      </c>
      <c r="N88" s="78">
        <v>268</v>
      </c>
      <c r="O88" s="78">
        <v>157</v>
      </c>
      <c r="P88" s="78">
        <v>275</v>
      </c>
      <c r="Q88" s="78">
        <v>2575</v>
      </c>
    </row>
    <row r="89" spans="2:17">
      <c r="B89" s="37" t="s">
        <v>52</v>
      </c>
      <c r="C89" s="78">
        <v>19878</v>
      </c>
      <c r="D89" s="78">
        <v>8685</v>
      </c>
      <c r="E89" s="78">
        <v>748</v>
      </c>
      <c r="F89" s="78">
        <v>2612</v>
      </c>
      <c r="G89" s="78">
        <v>660</v>
      </c>
      <c r="H89" s="78">
        <v>429</v>
      </c>
      <c r="I89" s="78">
        <v>437</v>
      </c>
      <c r="J89" s="78">
        <v>139</v>
      </c>
      <c r="K89" s="78">
        <v>192</v>
      </c>
      <c r="L89" s="78">
        <v>530</v>
      </c>
      <c r="M89" s="78">
        <v>576</v>
      </c>
      <c r="N89" s="78">
        <v>337</v>
      </c>
      <c r="O89" s="78">
        <v>158</v>
      </c>
      <c r="P89" s="78">
        <v>359</v>
      </c>
      <c r="Q89" s="78">
        <v>4016</v>
      </c>
    </row>
    <row r="90" spans="2:17">
      <c r="B90" s="37" t="s">
        <v>53</v>
      </c>
      <c r="C90" s="78">
        <v>10868</v>
      </c>
      <c r="D90" s="78">
        <v>2876</v>
      </c>
      <c r="E90" s="78">
        <v>7011</v>
      </c>
      <c r="F90" s="78">
        <v>278</v>
      </c>
      <c r="G90" s="78">
        <v>80</v>
      </c>
      <c r="H90" s="78">
        <v>12</v>
      </c>
      <c r="I90" s="78">
        <v>10</v>
      </c>
      <c r="J90" s="78">
        <v>24</v>
      </c>
      <c r="K90" s="78">
        <v>87</v>
      </c>
      <c r="L90" s="78">
        <v>97</v>
      </c>
      <c r="M90" s="78">
        <v>130</v>
      </c>
      <c r="N90" s="78">
        <v>1</v>
      </c>
      <c r="O90" s="78" t="s">
        <v>85</v>
      </c>
      <c r="P90" s="78">
        <v>10</v>
      </c>
      <c r="Q90" s="78">
        <v>252</v>
      </c>
    </row>
    <row r="91" spans="2:17">
      <c r="B91" s="37" t="s">
        <v>54</v>
      </c>
      <c r="C91" s="78">
        <v>14389</v>
      </c>
      <c r="D91" s="78">
        <v>7513</v>
      </c>
      <c r="E91" s="78">
        <v>1417</v>
      </c>
      <c r="F91" s="78">
        <v>584</v>
      </c>
      <c r="G91" s="78">
        <v>332</v>
      </c>
      <c r="H91" s="78">
        <v>184</v>
      </c>
      <c r="I91" s="78">
        <v>214</v>
      </c>
      <c r="J91" s="78">
        <v>69</v>
      </c>
      <c r="K91" s="78">
        <v>176</v>
      </c>
      <c r="L91" s="78">
        <v>533</v>
      </c>
      <c r="M91" s="78">
        <v>566</v>
      </c>
      <c r="N91" s="78">
        <v>214</v>
      </c>
      <c r="O91" s="78">
        <v>217</v>
      </c>
      <c r="P91" s="78">
        <v>156</v>
      </c>
      <c r="Q91" s="78">
        <v>2214</v>
      </c>
    </row>
    <row r="92" spans="2:17">
      <c r="B92" s="37" t="s">
        <v>55</v>
      </c>
      <c r="C92" s="78">
        <v>4440</v>
      </c>
      <c r="D92" s="78">
        <v>2928</v>
      </c>
      <c r="E92" s="78">
        <v>397</v>
      </c>
      <c r="F92" s="78">
        <v>66</v>
      </c>
      <c r="G92" s="78">
        <v>40</v>
      </c>
      <c r="H92" s="78">
        <v>25</v>
      </c>
      <c r="I92" s="78">
        <v>36</v>
      </c>
      <c r="J92" s="78">
        <v>17</v>
      </c>
      <c r="K92" s="78">
        <v>37</v>
      </c>
      <c r="L92" s="78">
        <v>81</v>
      </c>
      <c r="M92" s="78">
        <v>162</v>
      </c>
      <c r="N92" s="78">
        <v>20</v>
      </c>
      <c r="O92" s="78">
        <v>37</v>
      </c>
      <c r="P92" s="78">
        <v>52</v>
      </c>
      <c r="Q92" s="78">
        <v>542</v>
      </c>
    </row>
    <row r="93" spans="2:17">
      <c r="B93" s="34" t="s">
        <v>56</v>
      </c>
      <c r="C93" s="78">
        <v>7749</v>
      </c>
      <c r="D93" s="78">
        <v>3104</v>
      </c>
      <c r="E93" s="78">
        <v>2042</v>
      </c>
      <c r="F93" s="78">
        <v>308</v>
      </c>
      <c r="G93" s="78">
        <v>119</v>
      </c>
      <c r="H93" s="78">
        <v>101</v>
      </c>
      <c r="I93" s="78">
        <v>46</v>
      </c>
      <c r="J93" s="78">
        <v>45</v>
      </c>
      <c r="K93" s="78">
        <v>22</v>
      </c>
      <c r="L93" s="78">
        <v>393</v>
      </c>
      <c r="M93" s="78">
        <v>466</v>
      </c>
      <c r="N93" s="78">
        <v>50</v>
      </c>
      <c r="O93" s="78">
        <v>57</v>
      </c>
      <c r="P93" s="78">
        <v>69</v>
      </c>
      <c r="Q93" s="78">
        <v>927</v>
      </c>
    </row>
    <row r="94" spans="2:17">
      <c r="B94" s="34" t="s">
        <v>103</v>
      </c>
      <c r="C94" s="78">
        <v>71</v>
      </c>
      <c r="D94" s="78">
        <v>22</v>
      </c>
      <c r="E94" s="78" t="s">
        <v>85</v>
      </c>
      <c r="F94" s="78" t="s">
        <v>85</v>
      </c>
      <c r="G94" s="78" t="s">
        <v>85</v>
      </c>
      <c r="H94" s="78">
        <v>9</v>
      </c>
      <c r="I94" s="78">
        <v>0</v>
      </c>
      <c r="J94" s="78" t="s">
        <v>85</v>
      </c>
      <c r="K94" s="78" t="s">
        <v>85</v>
      </c>
      <c r="L94" s="78" t="s">
        <v>85</v>
      </c>
      <c r="M94" s="78" t="s">
        <v>85</v>
      </c>
      <c r="N94" s="78">
        <v>8</v>
      </c>
      <c r="O94" s="78" t="s">
        <v>85</v>
      </c>
      <c r="P94" s="78" t="s">
        <v>85</v>
      </c>
      <c r="Q94" s="78">
        <v>32</v>
      </c>
    </row>
    <row r="95" spans="2:17">
      <c r="B95" s="34" t="s">
        <v>120</v>
      </c>
      <c r="C95" s="78">
        <v>3562</v>
      </c>
      <c r="D95" s="78">
        <v>1812</v>
      </c>
      <c r="E95" s="78">
        <v>140</v>
      </c>
      <c r="F95" s="78">
        <v>286</v>
      </c>
      <c r="G95" s="78">
        <v>56</v>
      </c>
      <c r="H95" s="78">
        <v>51</v>
      </c>
      <c r="I95" s="78">
        <v>68</v>
      </c>
      <c r="J95" s="78" t="s">
        <v>85</v>
      </c>
      <c r="K95" s="78">
        <v>108</v>
      </c>
      <c r="L95" s="78">
        <v>16</v>
      </c>
      <c r="M95" s="78">
        <v>31</v>
      </c>
      <c r="N95" s="78">
        <v>52</v>
      </c>
      <c r="O95" s="78">
        <v>28</v>
      </c>
      <c r="P95" s="78">
        <v>108</v>
      </c>
      <c r="Q95" s="78">
        <v>806</v>
      </c>
    </row>
    <row r="96" spans="2:17" ht="6" customHeight="1">
      <c r="B96" s="11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8"/>
      <c r="Q96" s="98"/>
    </row>
    <row r="97" spans="2:17">
      <c r="B97" s="32" t="s">
        <v>57</v>
      </c>
      <c r="C97" s="43">
        <v>119415</v>
      </c>
      <c r="D97" s="43">
        <v>44159</v>
      </c>
      <c r="E97" s="43">
        <v>12716</v>
      </c>
      <c r="F97" s="43">
        <v>9863</v>
      </c>
      <c r="G97" s="43">
        <v>3834</v>
      </c>
      <c r="H97" s="43">
        <v>3271</v>
      </c>
      <c r="I97" s="43">
        <v>3685</v>
      </c>
      <c r="J97" s="43">
        <v>1232</v>
      </c>
      <c r="K97" s="43">
        <v>1842</v>
      </c>
      <c r="L97" s="43">
        <v>2090</v>
      </c>
      <c r="M97" s="43">
        <v>3050</v>
      </c>
      <c r="N97" s="43">
        <v>2833</v>
      </c>
      <c r="O97" s="43">
        <v>1217</v>
      </c>
      <c r="P97" s="43">
        <v>2904</v>
      </c>
      <c r="Q97" s="43">
        <v>26719</v>
      </c>
    </row>
    <row r="98" spans="2:17">
      <c r="B98" s="34" t="s">
        <v>58</v>
      </c>
      <c r="C98" s="78">
        <v>70044</v>
      </c>
      <c r="D98" s="78">
        <v>30156</v>
      </c>
      <c r="E98" s="78">
        <v>3755</v>
      </c>
      <c r="F98" s="78">
        <v>4554</v>
      </c>
      <c r="G98" s="78">
        <v>2250</v>
      </c>
      <c r="H98" s="78">
        <v>2118</v>
      </c>
      <c r="I98" s="78">
        <v>2471</v>
      </c>
      <c r="J98" s="78">
        <v>821</v>
      </c>
      <c r="K98" s="78">
        <v>1060</v>
      </c>
      <c r="L98" s="78">
        <v>1052</v>
      </c>
      <c r="M98" s="78">
        <v>2004</v>
      </c>
      <c r="N98" s="78">
        <v>1709</v>
      </c>
      <c r="O98" s="78">
        <v>780</v>
      </c>
      <c r="P98" s="78">
        <v>1631</v>
      </c>
      <c r="Q98" s="78">
        <v>15683</v>
      </c>
    </row>
    <row r="99" spans="2:17">
      <c r="B99" s="34" t="s">
        <v>59</v>
      </c>
      <c r="C99" s="78">
        <v>5894</v>
      </c>
      <c r="D99" s="78">
        <v>914</v>
      </c>
      <c r="E99" s="78">
        <v>4572</v>
      </c>
      <c r="F99" s="78">
        <v>13</v>
      </c>
      <c r="G99" s="78" t="s">
        <v>85</v>
      </c>
      <c r="H99" s="78" t="s">
        <v>85</v>
      </c>
      <c r="I99" s="78">
        <v>9</v>
      </c>
      <c r="J99" s="78" t="s">
        <v>85</v>
      </c>
      <c r="K99" s="78" t="s">
        <v>85</v>
      </c>
      <c r="L99" s="78">
        <v>154</v>
      </c>
      <c r="M99" s="78">
        <v>113</v>
      </c>
      <c r="N99" s="78">
        <v>37</v>
      </c>
      <c r="O99" s="78" t="s">
        <v>85</v>
      </c>
      <c r="P99" s="78" t="s">
        <v>85</v>
      </c>
      <c r="Q99" s="78">
        <v>82</v>
      </c>
    </row>
    <row r="100" spans="2:17">
      <c r="B100" s="34" t="s">
        <v>104</v>
      </c>
      <c r="C100" s="78">
        <v>13917</v>
      </c>
      <c r="D100" s="78">
        <v>3513</v>
      </c>
      <c r="E100" s="78">
        <v>157</v>
      </c>
      <c r="F100" s="78">
        <v>2711</v>
      </c>
      <c r="G100" s="78">
        <v>654</v>
      </c>
      <c r="H100" s="78">
        <v>373</v>
      </c>
      <c r="I100" s="78">
        <v>438</v>
      </c>
      <c r="J100" s="78">
        <v>86</v>
      </c>
      <c r="K100" s="78">
        <v>281</v>
      </c>
      <c r="L100" s="78">
        <v>102</v>
      </c>
      <c r="M100" s="78">
        <v>139</v>
      </c>
      <c r="N100" s="78">
        <v>418</v>
      </c>
      <c r="O100" s="78">
        <v>222</v>
      </c>
      <c r="P100" s="78">
        <v>395</v>
      </c>
      <c r="Q100" s="78">
        <v>4428</v>
      </c>
    </row>
    <row r="101" spans="2:17">
      <c r="B101" s="37" t="s">
        <v>105</v>
      </c>
      <c r="C101" s="78">
        <v>26102</v>
      </c>
      <c r="D101" s="78">
        <v>8088</v>
      </c>
      <c r="E101" s="78">
        <v>3350</v>
      </c>
      <c r="F101" s="78">
        <v>2373</v>
      </c>
      <c r="G101" s="78">
        <v>900</v>
      </c>
      <c r="H101" s="78">
        <v>698</v>
      </c>
      <c r="I101" s="78">
        <v>717</v>
      </c>
      <c r="J101" s="78">
        <v>325</v>
      </c>
      <c r="K101" s="78">
        <v>494</v>
      </c>
      <c r="L101" s="78">
        <v>734</v>
      </c>
      <c r="M101" s="78">
        <v>740</v>
      </c>
      <c r="N101" s="78">
        <v>611</v>
      </c>
      <c r="O101" s="78">
        <v>215</v>
      </c>
      <c r="P101" s="78">
        <v>834</v>
      </c>
      <c r="Q101" s="78">
        <v>6023</v>
      </c>
    </row>
    <row r="102" spans="2:17">
      <c r="B102" s="34" t="s">
        <v>63</v>
      </c>
      <c r="C102" s="78">
        <v>3458</v>
      </c>
      <c r="D102" s="78">
        <v>1488</v>
      </c>
      <c r="E102" s="78">
        <v>882</v>
      </c>
      <c r="F102" s="78">
        <v>212</v>
      </c>
      <c r="G102" s="78">
        <v>30</v>
      </c>
      <c r="H102" s="78">
        <v>82</v>
      </c>
      <c r="I102" s="78">
        <v>50</v>
      </c>
      <c r="J102" s="78" t="s">
        <v>85</v>
      </c>
      <c r="K102" s="78">
        <v>7</v>
      </c>
      <c r="L102" s="78">
        <v>48</v>
      </c>
      <c r="M102" s="78">
        <v>54</v>
      </c>
      <c r="N102" s="78">
        <v>58</v>
      </c>
      <c r="O102" s="78" t="s">
        <v>85</v>
      </c>
      <c r="P102" s="78">
        <v>44</v>
      </c>
      <c r="Q102" s="78">
        <v>503</v>
      </c>
    </row>
    <row r="103" spans="2:17" ht="6" customHeight="1">
      <c r="B103" s="9"/>
      <c r="C103" s="78"/>
      <c r="D103" s="30"/>
      <c r="E103" s="80"/>
      <c r="F103" s="78"/>
      <c r="G103" s="30"/>
      <c r="H103" s="80"/>
      <c r="I103" s="78"/>
      <c r="J103" s="30"/>
      <c r="K103" s="78"/>
      <c r="L103" s="30"/>
      <c r="M103" s="78"/>
      <c r="N103" s="30"/>
      <c r="O103" s="78"/>
      <c r="P103" s="30"/>
      <c r="Q103" s="30"/>
    </row>
    <row r="104" spans="2:17" s="41" customFormat="1" ht="15.75" customHeight="1">
      <c r="B104" s="32" t="s">
        <v>106</v>
      </c>
      <c r="C104" s="43">
        <v>44.710720000000002</v>
      </c>
      <c r="D104" s="43">
        <v>41.65363</v>
      </c>
      <c r="E104" s="43">
        <v>46.764710000000001</v>
      </c>
      <c r="F104" s="43">
        <v>48.578180000000003</v>
      </c>
      <c r="G104" s="43">
        <v>45.282110000000003</v>
      </c>
      <c r="H104" s="43">
        <v>47.406030000000001</v>
      </c>
      <c r="I104" s="43">
        <v>42.862900000000003</v>
      </c>
      <c r="J104" s="43">
        <v>44.443010000000001</v>
      </c>
      <c r="K104" s="43">
        <v>44.296469999999999</v>
      </c>
      <c r="L104" s="43">
        <v>46.87867</v>
      </c>
      <c r="M104" s="43">
        <v>52.162199999999999</v>
      </c>
      <c r="N104" s="43">
        <v>45.03342</v>
      </c>
      <c r="O104" s="43">
        <v>56.634399999999999</v>
      </c>
      <c r="P104" s="43">
        <v>45.82526</v>
      </c>
      <c r="Q104" s="43">
        <v>45.492489999999997</v>
      </c>
    </row>
    <row r="105" spans="2:17" s="41" customFormat="1" ht="5.25" customHeight="1" thickBot="1"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</row>
    <row r="106" spans="2:17">
      <c r="B106" s="77" t="s">
        <v>75</v>
      </c>
      <c r="C106" s="92"/>
      <c r="D106" s="92"/>
      <c r="E106" s="92"/>
      <c r="F106" s="92"/>
      <c r="G106" s="92"/>
      <c r="H106" s="92"/>
      <c r="I106" s="92"/>
      <c r="J106" s="92"/>
      <c r="K106" s="92"/>
      <c r="L106" s="92"/>
      <c r="M106" s="92"/>
      <c r="N106" s="92"/>
      <c r="O106" s="92"/>
      <c r="P106" s="92"/>
      <c r="Q106" s="92"/>
    </row>
    <row r="107" spans="2:17">
      <c r="B107" s="93" t="s">
        <v>122</v>
      </c>
      <c r="C107" s="92"/>
      <c r="D107" s="92"/>
      <c r="E107" s="92"/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92"/>
      <c r="Q107" s="92"/>
    </row>
    <row r="108" spans="2:17">
      <c r="B108" s="93" t="s">
        <v>107</v>
      </c>
      <c r="C108" s="92"/>
      <c r="D108" s="92"/>
      <c r="E108" s="92"/>
      <c r="F108" s="92"/>
      <c r="G108" s="92"/>
      <c r="H108" s="92"/>
      <c r="I108" s="92"/>
      <c r="J108" s="92"/>
      <c r="K108" s="92"/>
      <c r="L108" s="92"/>
      <c r="M108" s="92"/>
      <c r="N108" s="92"/>
      <c r="O108" s="92"/>
      <c r="P108" s="92"/>
      <c r="Q108" s="92"/>
    </row>
    <row r="109" spans="2:17">
      <c r="B109" s="93" t="s">
        <v>108</v>
      </c>
      <c r="C109" s="94"/>
      <c r="D109" s="94"/>
      <c r="E109" s="94"/>
      <c r="F109" s="94"/>
      <c r="G109" s="94"/>
      <c r="H109" s="94"/>
      <c r="I109" s="94"/>
      <c r="J109" s="94"/>
      <c r="K109" s="94"/>
      <c r="L109" s="94"/>
      <c r="M109" s="94"/>
      <c r="N109" s="94"/>
      <c r="O109" s="94"/>
      <c r="P109" s="94"/>
      <c r="Q109" s="94"/>
    </row>
    <row r="110" spans="2:17">
      <c r="B110" s="93" t="s">
        <v>134</v>
      </c>
      <c r="C110" s="87"/>
      <c r="D110" s="40"/>
      <c r="E110" s="40"/>
      <c r="F110" s="40"/>
      <c r="G110" s="87"/>
      <c r="H110" s="40"/>
      <c r="I110" s="87"/>
      <c r="J110" s="87"/>
      <c r="K110" s="87"/>
      <c r="L110" s="87"/>
      <c r="M110" s="87"/>
      <c r="N110" s="87"/>
      <c r="O110" s="87"/>
      <c r="P110" s="87"/>
      <c r="Q110" s="87"/>
    </row>
    <row r="111" spans="2:17">
      <c r="B111" s="93" t="s">
        <v>109</v>
      </c>
      <c r="C111" s="87"/>
      <c r="D111" s="40"/>
      <c r="E111" s="40"/>
      <c r="F111" s="40"/>
      <c r="G111" s="87"/>
      <c r="H111" s="40"/>
      <c r="I111" s="87"/>
      <c r="J111" s="87"/>
      <c r="K111" s="87"/>
      <c r="L111" s="87"/>
      <c r="M111" s="87"/>
      <c r="N111" s="87"/>
      <c r="O111" s="87"/>
      <c r="P111" s="87"/>
      <c r="Q111" s="87"/>
    </row>
    <row r="112" spans="2:17">
      <c r="B112" s="93" t="s">
        <v>110</v>
      </c>
      <c r="C112" s="95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</row>
    <row r="113" spans="2:17">
      <c r="B113" s="93" t="s">
        <v>111</v>
      </c>
      <c r="C113" s="95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95"/>
    </row>
    <row r="114" spans="2:17">
      <c r="B114" s="93" t="s">
        <v>90</v>
      </c>
    </row>
    <row r="115" spans="2:17" ht="25.5" customHeight="1">
      <c r="B115" s="111" t="s">
        <v>126</v>
      </c>
      <c r="C115" s="111"/>
      <c r="D115" s="111"/>
      <c r="E115" s="111"/>
      <c r="F115" s="111"/>
      <c r="G115" s="111"/>
      <c r="H115" s="111"/>
      <c r="I115" s="111"/>
    </row>
    <row r="116" spans="2:17">
      <c r="B116" s="93" t="s">
        <v>127</v>
      </c>
      <c r="C116" s="87"/>
      <c r="D116" s="40"/>
      <c r="E116" s="40"/>
      <c r="F116" s="40"/>
      <c r="G116" s="87"/>
      <c r="H116" s="40"/>
      <c r="I116" s="87"/>
    </row>
    <row r="117" spans="2:17">
      <c r="B117" s="93" t="s">
        <v>128</v>
      </c>
      <c r="C117" s="87"/>
      <c r="D117" s="40"/>
      <c r="E117" s="40"/>
      <c r="F117" s="40"/>
      <c r="G117" s="87"/>
      <c r="H117" s="40"/>
      <c r="I117" s="87"/>
    </row>
    <row r="118" spans="2:17">
      <c r="B118" s="96" t="s">
        <v>65</v>
      </c>
      <c r="C118" s="87"/>
      <c r="D118" s="40"/>
      <c r="E118" s="40"/>
      <c r="F118" s="40"/>
      <c r="G118" s="87"/>
      <c r="H118" s="40"/>
      <c r="I118" s="87"/>
    </row>
    <row r="119" spans="2:17">
      <c r="B119" s="112" t="s">
        <v>133</v>
      </c>
      <c r="C119" s="112"/>
      <c r="D119" s="112"/>
      <c r="E119" s="112"/>
      <c r="F119" s="112"/>
      <c r="G119" s="112"/>
      <c r="H119" s="112"/>
      <c r="I119" s="112"/>
    </row>
  </sheetData>
  <mergeCells count="5">
    <mergeCell ref="C2:Q2"/>
    <mergeCell ref="B4:B5"/>
    <mergeCell ref="C4:Q4"/>
    <mergeCell ref="B115:I115"/>
    <mergeCell ref="B119:I119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21"/>
  <sheetViews>
    <sheetView showGridLines="0" zoomScale="85" zoomScaleNormal="85" workbookViewId="0"/>
  </sheetViews>
  <sheetFormatPr baseColWidth="10" defaultRowHeight="15.75"/>
  <cols>
    <col min="1" max="1" width="3.7109375" style="20" customWidth="1"/>
    <col min="2" max="2" width="47.42578125" style="20" customWidth="1"/>
    <col min="3" max="3" width="17.140625" style="20" customWidth="1"/>
    <col min="4" max="4" width="13.7109375" style="41" customWidth="1"/>
    <col min="5" max="5" width="15.7109375" style="41" bestFit="1" customWidth="1"/>
    <col min="6" max="6" width="12.5703125" style="41" bestFit="1" customWidth="1"/>
    <col min="7" max="7" width="16.28515625" style="20" bestFit="1" customWidth="1"/>
    <col min="8" max="8" width="15.5703125" style="41" bestFit="1" customWidth="1"/>
    <col min="9" max="9" width="13.140625" style="20" customWidth="1"/>
    <col min="10" max="10" width="13" style="20" customWidth="1"/>
    <col min="11" max="11" width="13.140625" style="20" bestFit="1" customWidth="1"/>
    <col min="12" max="12" width="12.85546875" style="20" bestFit="1" customWidth="1"/>
    <col min="13" max="15" width="11.42578125" style="20"/>
    <col min="16" max="16" width="12.85546875" style="20" bestFit="1" customWidth="1"/>
    <col min="17" max="219" width="11.42578125" style="20"/>
    <col min="220" max="220" width="14.7109375" style="20" customWidth="1"/>
    <col min="221" max="221" width="14.7109375" style="20" bestFit="1" customWidth="1"/>
    <col min="222" max="222" width="13.7109375" style="20" customWidth="1"/>
    <col min="223" max="223" width="1.85546875" style="20" customWidth="1"/>
    <col min="224" max="224" width="14.7109375" style="20" customWidth="1"/>
    <col min="225" max="225" width="13.7109375" style="20" customWidth="1"/>
    <col min="226" max="226" width="14.85546875" style="20" customWidth="1"/>
    <col min="227" max="227" width="13" style="20" bestFit="1" customWidth="1"/>
    <col min="228" max="475" width="11.42578125" style="20"/>
    <col min="476" max="476" width="14.7109375" style="20" customWidth="1"/>
    <col min="477" max="477" width="14.7109375" style="20" bestFit="1" customWidth="1"/>
    <col min="478" max="478" width="13.7109375" style="20" customWidth="1"/>
    <col min="479" max="479" width="1.85546875" style="20" customWidth="1"/>
    <col min="480" max="480" width="14.7109375" style="20" customWidth="1"/>
    <col min="481" max="481" width="13.7109375" style="20" customWidth="1"/>
    <col min="482" max="482" width="14.85546875" style="20" customWidth="1"/>
    <col min="483" max="483" width="13" style="20" bestFit="1" customWidth="1"/>
    <col min="484" max="731" width="11.42578125" style="20"/>
    <col min="732" max="732" width="14.7109375" style="20" customWidth="1"/>
    <col min="733" max="733" width="14.7109375" style="20" bestFit="1" customWidth="1"/>
    <col min="734" max="734" width="13.7109375" style="20" customWidth="1"/>
    <col min="735" max="735" width="1.85546875" style="20" customWidth="1"/>
    <col min="736" max="736" width="14.7109375" style="20" customWidth="1"/>
    <col min="737" max="737" width="13.7109375" style="20" customWidth="1"/>
    <col min="738" max="738" width="14.85546875" style="20" customWidth="1"/>
    <col min="739" max="739" width="13" style="20" bestFit="1" customWidth="1"/>
    <col min="740" max="987" width="11.42578125" style="20"/>
    <col min="988" max="988" width="14.7109375" style="20" customWidth="1"/>
    <col min="989" max="989" width="14.7109375" style="20" bestFit="1" customWidth="1"/>
    <col min="990" max="990" width="13.7109375" style="20" customWidth="1"/>
    <col min="991" max="991" width="1.85546875" style="20" customWidth="1"/>
    <col min="992" max="992" width="14.7109375" style="20" customWidth="1"/>
    <col min="993" max="993" width="13.7109375" style="20" customWidth="1"/>
    <col min="994" max="994" width="14.85546875" style="20" customWidth="1"/>
    <col min="995" max="995" width="13" style="20" bestFit="1" customWidth="1"/>
    <col min="996" max="1243" width="11.42578125" style="20"/>
    <col min="1244" max="1244" width="14.7109375" style="20" customWidth="1"/>
    <col min="1245" max="1245" width="14.7109375" style="20" bestFit="1" customWidth="1"/>
    <col min="1246" max="1246" width="13.7109375" style="20" customWidth="1"/>
    <col min="1247" max="1247" width="1.85546875" style="20" customWidth="1"/>
    <col min="1248" max="1248" width="14.7109375" style="20" customWidth="1"/>
    <col min="1249" max="1249" width="13.7109375" style="20" customWidth="1"/>
    <col min="1250" max="1250" width="14.85546875" style="20" customWidth="1"/>
    <col min="1251" max="1251" width="13" style="20" bestFit="1" customWidth="1"/>
    <col min="1252" max="1499" width="11.42578125" style="20"/>
    <col min="1500" max="1500" width="14.7109375" style="20" customWidth="1"/>
    <col min="1501" max="1501" width="14.7109375" style="20" bestFit="1" customWidth="1"/>
    <col min="1502" max="1502" width="13.7109375" style="20" customWidth="1"/>
    <col min="1503" max="1503" width="1.85546875" style="20" customWidth="1"/>
    <col min="1504" max="1504" width="14.7109375" style="20" customWidth="1"/>
    <col min="1505" max="1505" width="13.7109375" style="20" customWidth="1"/>
    <col min="1506" max="1506" width="14.85546875" style="20" customWidth="1"/>
    <col min="1507" max="1507" width="13" style="20" bestFit="1" customWidth="1"/>
    <col min="1508" max="1755" width="11.42578125" style="20"/>
    <col min="1756" max="1756" width="14.7109375" style="20" customWidth="1"/>
    <col min="1757" max="1757" width="14.7109375" style="20" bestFit="1" customWidth="1"/>
    <col min="1758" max="1758" width="13.7109375" style="20" customWidth="1"/>
    <col min="1759" max="1759" width="1.85546875" style="20" customWidth="1"/>
    <col min="1760" max="1760" width="14.7109375" style="20" customWidth="1"/>
    <col min="1761" max="1761" width="13.7109375" style="20" customWidth="1"/>
    <col min="1762" max="1762" width="14.85546875" style="20" customWidth="1"/>
    <col min="1763" max="1763" width="13" style="20" bestFit="1" customWidth="1"/>
    <col min="1764" max="2011" width="11.42578125" style="20"/>
    <col min="2012" max="2012" width="14.7109375" style="20" customWidth="1"/>
    <col min="2013" max="2013" width="14.7109375" style="20" bestFit="1" customWidth="1"/>
    <col min="2014" max="2014" width="13.7109375" style="20" customWidth="1"/>
    <col min="2015" max="2015" width="1.85546875" style="20" customWidth="1"/>
    <col min="2016" max="2016" width="14.7109375" style="20" customWidth="1"/>
    <col min="2017" max="2017" width="13.7109375" style="20" customWidth="1"/>
    <col min="2018" max="2018" width="14.85546875" style="20" customWidth="1"/>
    <col min="2019" max="2019" width="13" style="20" bestFit="1" customWidth="1"/>
    <col min="2020" max="2267" width="11.42578125" style="20"/>
    <col min="2268" max="2268" width="14.7109375" style="20" customWidth="1"/>
    <col min="2269" max="2269" width="14.7109375" style="20" bestFit="1" customWidth="1"/>
    <col min="2270" max="2270" width="13.7109375" style="20" customWidth="1"/>
    <col min="2271" max="2271" width="1.85546875" style="20" customWidth="1"/>
    <col min="2272" max="2272" width="14.7109375" style="20" customWidth="1"/>
    <col min="2273" max="2273" width="13.7109375" style="20" customWidth="1"/>
    <col min="2274" max="2274" width="14.85546875" style="20" customWidth="1"/>
    <col min="2275" max="2275" width="13" style="20" bestFit="1" customWidth="1"/>
    <col min="2276" max="2523" width="11.42578125" style="20"/>
    <col min="2524" max="2524" width="14.7109375" style="20" customWidth="1"/>
    <col min="2525" max="2525" width="14.7109375" style="20" bestFit="1" customWidth="1"/>
    <col min="2526" max="2526" width="13.7109375" style="20" customWidth="1"/>
    <col min="2527" max="2527" width="1.85546875" style="20" customWidth="1"/>
    <col min="2528" max="2528" width="14.7109375" style="20" customWidth="1"/>
    <col min="2529" max="2529" width="13.7109375" style="20" customWidth="1"/>
    <col min="2530" max="2530" width="14.85546875" style="20" customWidth="1"/>
    <col min="2531" max="2531" width="13" style="20" bestFit="1" customWidth="1"/>
    <col min="2532" max="2779" width="11.42578125" style="20"/>
    <col min="2780" max="2780" width="14.7109375" style="20" customWidth="1"/>
    <col min="2781" max="2781" width="14.7109375" style="20" bestFit="1" customWidth="1"/>
    <col min="2782" max="2782" width="13.7109375" style="20" customWidth="1"/>
    <col min="2783" max="2783" width="1.85546875" style="20" customWidth="1"/>
    <col min="2784" max="2784" width="14.7109375" style="20" customWidth="1"/>
    <col min="2785" max="2785" width="13.7109375" style="20" customWidth="1"/>
    <col min="2786" max="2786" width="14.85546875" style="20" customWidth="1"/>
    <col min="2787" max="2787" width="13" style="20" bestFit="1" customWidth="1"/>
    <col min="2788" max="3035" width="11.42578125" style="20"/>
    <col min="3036" max="3036" width="14.7109375" style="20" customWidth="1"/>
    <col min="3037" max="3037" width="14.7109375" style="20" bestFit="1" customWidth="1"/>
    <col min="3038" max="3038" width="13.7109375" style="20" customWidth="1"/>
    <col min="3039" max="3039" width="1.85546875" style="20" customWidth="1"/>
    <col min="3040" max="3040" width="14.7109375" style="20" customWidth="1"/>
    <col min="3041" max="3041" width="13.7109375" style="20" customWidth="1"/>
    <col min="3042" max="3042" width="14.85546875" style="20" customWidth="1"/>
    <col min="3043" max="3043" width="13" style="20" bestFit="1" customWidth="1"/>
    <col min="3044" max="3291" width="11.42578125" style="20"/>
    <col min="3292" max="3292" width="14.7109375" style="20" customWidth="1"/>
    <col min="3293" max="3293" width="14.7109375" style="20" bestFit="1" customWidth="1"/>
    <col min="3294" max="3294" width="13.7109375" style="20" customWidth="1"/>
    <col min="3295" max="3295" width="1.85546875" style="20" customWidth="1"/>
    <col min="3296" max="3296" width="14.7109375" style="20" customWidth="1"/>
    <col min="3297" max="3297" width="13.7109375" style="20" customWidth="1"/>
    <col min="3298" max="3298" width="14.85546875" style="20" customWidth="1"/>
    <col min="3299" max="3299" width="13" style="20" bestFit="1" customWidth="1"/>
    <col min="3300" max="3547" width="11.42578125" style="20"/>
    <col min="3548" max="3548" width="14.7109375" style="20" customWidth="1"/>
    <col min="3549" max="3549" width="14.7109375" style="20" bestFit="1" customWidth="1"/>
    <col min="3550" max="3550" width="13.7109375" style="20" customWidth="1"/>
    <col min="3551" max="3551" width="1.85546875" style="20" customWidth="1"/>
    <col min="3552" max="3552" width="14.7109375" style="20" customWidth="1"/>
    <col min="3553" max="3553" width="13.7109375" style="20" customWidth="1"/>
    <col min="3554" max="3554" width="14.85546875" style="20" customWidth="1"/>
    <col min="3555" max="3555" width="13" style="20" bestFit="1" customWidth="1"/>
    <col min="3556" max="3803" width="11.42578125" style="20"/>
    <col min="3804" max="3804" width="14.7109375" style="20" customWidth="1"/>
    <col min="3805" max="3805" width="14.7109375" style="20" bestFit="1" customWidth="1"/>
    <col min="3806" max="3806" width="13.7109375" style="20" customWidth="1"/>
    <col min="3807" max="3807" width="1.85546875" style="20" customWidth="1"/>
    <col min="3808" max="3808" width="14.7109375" style="20" customWidth="1"/>
    <col min="3809" max="3809" width="13.7109375" style="20" customWidth="1"/>
    <col min="3810" max="3810" width="14.85546875" style="20" customWidth="1"/>
    <col min="3811" max="3811" width="13" style="20" bestFit="1" customWidth="1"/>
    <col min="3812" max="4059" width="11.42578125" style="20"/>
    <col min="4060" max="4060" width="14.7109375" style="20" customWidth="1"/>
    <col min="4061" max="4061" width="14.7109375" style="20" bestFit="1" customWidth="1"/>
    <col min="4062" max="4062" width="13.7109375" style="20" customWidth="1"/>
    <col min="4063" max="4063" width="1.85546875" style="20" customWidth="1"/>
    <col min="4064" max="4064" width="14.7109375" style="20" customWidth="1"/>
    <col min="4065" max="4065" width="13.7109375" style="20" customWidth="1"/>
    <col min="4066" max="4066" width="14.85546875" style="20" customWidth="1"/>
    <col min="4067" max="4067" width="13" style="20" bestFit="1" customWidth="1"/>
    <col min="4068" max="4315" width="11.42578125" style="20"/>
    <col min="4316" max="4316" width="14.7109375" style="20" customWidth="1"/>
    <col min="4317" max="4317" width="14.7109375" style="20" bestFit="1" customWidth="1"/>
    <col min="4318" max="4318" width="13.7109375" style="20" customWidth="1"/>
    <col min="4319" max="4319" width="1.85546875" style="20" customWidth="1"/>
    <col min="4320" max="4320" width="14.7109375" style="20" customWidth="1"/>
    <col min="4321" max="4321" width="13.7109375" style="20" customWidth="1"/>
    <col min="4322" max="4322" width="14.85546875" style="20" customWidth="1"/>
    <col min="4323" max="4323" width="13" style="20" bestFit="1" customWidth="1"/>
    <col min="4324" max="4571" width="11.42578125" style="20"/>
    <col min="4572" max="4572" width="14.7109375" style="20" customWidth="1"/>
    <col min="4573" max="4573" width="14.7109375" style="20" bestFit="1" customWidth="1"/>
    <col min="4574" max="4574" width="13.7109375" style="20" customWidth="1"/>
    <col min="4575" max="4575" width="1.85546875" style="20" customWidth="1"/>
    <col min="4576" max="4576" width="14.7109375" style="20" customWidth="1"/>
    <col min="4577" max="4577" width="13.7109375" style="20" customWidth="1"/>
    <col min="4578" max="4578" width="14.85546875" style="20" customWidth="1"/>
    <col min="4579" max="4579" width="13" style="20" bestFit="1" customWidth="1"/>
    <col min="4580" max="4827" width="11.42578125" style="20"/>
    <col min="4828" max="4828" width="14.7109375" style="20" customWidth="1"/>
    <col min="4829" max="4829" width="14.7109375" style="20" bestFit="1" customWidth="1"/>
    <col min="4830" max="4830" width="13.7109375" style="20" customWidth="1"/>
    <col min="4831" max="4831" width="1.85546875" style="20" customWidth="1"/>
    <col min="4832" max="4832" width="14.7109375" style="20" customWidth="1"/>
    <col min="4833" max="4833" width="13.7109375" style="20" customWidth="1"/>
    <col min="4834" max="4834" width="14.85546875" style="20" customWidth="1"/>
    <col min="4835" max="4835" width="13" style="20" bestFit="1" customWidth="1"/>
    <col min="4836" max="5083" width="11.42578125" style="20"/>
    <col min="5084" max="5084" width="14.7109375" style="20" customWidth="1"/>
    <col min="5085" max="5085" width="14.7109375" style="20" bestFit="1" customWidth="1"/>
    <col min="5086" max="5086" width="13.7109375" style="20" customWidth="1"/>
    <col min="5087" max="5087" width="1.85546875" style="20" customWidth="1"/>
    <col min="5088" max="5088" width="14.7109375" style="20" customWidth="1"/>
    <col min="5089" max="5089" width="13.7109375" style="20" customWidth="1"/>
    <col min="5090" max="5090" width="14.85546875" style="20" customWidth="1"/>
    <col min="5091" max="5091" width="13" style="20" bestFit="1" customWidth="1"/>
    <col min="5092" max="5339" width="11.42578125" style="20"/>
    <col min="5340" max="5340" width="14.7109375" style="20" customWidth="1"/>
    <col min="5341" max="5341" width="14.7109375" style="20" bestFit="1" customWidth="1"/>
    <col min="5342" max="5342" width="13.7109375" style="20" customWidth="1"/>
    <col min="5343" max="5343" width="1.85546875" style="20" customWidth="1"/>
    <col min="5344" max="5344" width="14.7109375" style="20" customWidth="1"/>
    <col min="5345" max="5345" width="13.7109375" style="20" customWidth="1"/>
    <col min="5346" max="5346" width="14.85546875" style="20" customWidth="1"/>
    <col min="5347" max="5347" width="13" style="20" bestFit="1" customWidth="1"/>
    <col min="5348" max="5595" width="11.42578125" style="20"/>
    <col min="5596" max="5596" width="14.7109375" style="20" customWidth="1"/>
    <col min="5597" max="5597" width="14.7109375" style="20" bestFit="1" customWidth="1"/>
    <col min="5598" max="5598" width="13.7109375" style="20" customWidth="1"/>
    <col min="5599" max="5599" width="1.85546875" style="20" customWidth="1"/>
    <col min="5600" max="5600" width="14.7109375" style="20" customWidth="1"/>
    <col min="5601" max="5601" width="13.7109375" style="20" customWidth="1"/>
    <col min="5602" max="5602" width="14.85546875" style="20" customWidth="1"/>
    <col min="5603" max="5603" width="13" style="20" bestFit="1" customWidth="1"/>
    <col min="5604" max="5851" width="11.42578125" style="20"/>
    <col min="5852" max="5852" width="14.7109375" style="20" customWidth="1"/>
    <col min="5853" max="5853" width="14.7109375" style="20" bestFit="1" customWidth="1"/>
    <col min="5854" max="5854" width="13.7109375" style="20" customWidth="1"/>
    <col min="5855" max="5855" width="1.85546875" style="20" customWidth="1"/>
    <col min="5856" max="5856" width="14.7109375" style="20" customWidth="1"/>
    <col min="5857" max="5857" width="13.7109375" style="20" customWidth="1"/>
    <col min="5858" max="5858" width="14.85546875" style="20" customWidth="1"/>
    <col min="5859" max="5859" width="13" style="20" bestFit="1" customWidth="1"/>
    <col min="5860" max="6107" width="11.42578125" style="20"/>
    <col min="6108" max="6108" width="14.7109375" style="20" customWidth="1"/>
    <col min="6109" max="6109" width="14.7109375" style="20" bestFit="1" customWidth="1"/>
    <col min="6110" max="6110" width="13.7109375" style="20" customWidth="1"/>
    <col min="6111" max="6111" width="1.85546875" style="20" customWidth="1"/>
    <col min="6112" max="6112" width="14.7109375" style="20" customWidth="1"/>
    <col min="6113" max="6113" width="13.7109375" style="20" customWidth="1"/>
    <col min="6114" max="6114" width="14.85546875" style="20" customWidth="1"/>
    <col min="6115" max="6115" width="13" style="20" bestFit="1" customWidth="1"/>
    <col min="6116" max="6363" width="11.42578125" style="20"/>
    <col min="6364" max="6364" width="14.7109375" style="20" customWidth="1"/>
    <col min="6365" max="6365" width="14.7109375" style="20" bestFit="1" customWidth="1"/>
    <col min="6366" max="6366" width="13.7109375" style="20" customWidth="1"/>
    <col min="6367" max="6367" width="1.85546875" style="20" customWidth="1"/>
    <col min="6368" max="6368" width="14.7109375" style="20" customWidth="1"/>
    <col min="6369" max="6369" width="13.7109375" style="20" customWidth="1"/>
    <col min="6370" max="6370" width="14.85546875" style="20" customWidth="1"/>
    <col min="6371" max="6371" width="13" style="20" bestFit="1" customWidth="1"/>
    <col min="6372" max="6619" width="11.42578125" style="20"/>
    <col min="6620" max="6620" width="14.7109375" style="20" customWidth="1"/>
    <col min="6621" max="6621" width="14.7109375" style="20" bestFit="1" customWidth="1"/>
    <col min="6622" max="6622" width="13.7109375" style="20" customWidth="1"/>
    <col min="6623" max="6623" width="1.85546875" style="20" customWidth="1"/>
    <col min="6624" max="6624" width="14.7109375" style="20" customWidth="1"/>
    <col min="6625" max="6625" width="13.7109375" style="20" customWidth="1"/>
    <col min="6626" max="6626" width="14.85546875" style="20" customWidth="1"/>
    <col min="6627" max="6627" width="13" style="20" bestFit="1" customWidth="1"/>
    <col min="6628" max="6875" width="11.42578125" style="20"/>
    <col min="6876" max="6876" width="14.7109375" style="20" customWidth="1"/>
    <col min="6877" max="6877" width="14.7109375" style="20" bestFit="1" customWidth="1"/>
    <col min="6878" max="6878" width="13.7109375" style="20" customWidth="1"/>
    <col min="6879" max="6879" width="1.85546875" style="20" customWidth="1"/>
    <col min="6880" max="6880" width="14.7109375" style="20" customWidth="1"/>
    <col min="6881" max="6881" width="13.7109375" style="20" customWidth="1"/>
    <col min="6882" max="6882" width="14.85546875" style="20" customWidth="1"/>
    <col min="6883" max="6883" width="13" style="20" bestFit="1" customWidth="1"/>
    <col min="6884" max="7131" width="11.42578125" style="20"/>
    <col min="7132" max="7132" width="14.7109375" style="20" customWidth="1"/>
    <col min="7133" max="7133" width="14.7109375" style="20" bestFit="1" customWidth="1"/>
    <col min="7134" max="7134" width="13.7109375" style="20" customWidth="1"/>
    <col min="7135" max="7135" width="1.85546875" style="20" customWidth="1"/>
    <col min="7136" max="7136" width="14.7109375" style="20" customWidth="1"/>
    <col min="7137" max="7137" width="13.7109375" style="20" customWidth="1"/>
    <col min="7138" max="7138" width="14.85546875" style="20" customWidth="1"/>
    <col min="7139" max="7139" width="13" style="20" bestFit="1" customWidth="1"/>
    <col min="7140" max="7387" width="11.42578125" style="20"/>
    <col min="7388" max="7388" width="14.7109375" style="20" customWidth="1"/>
    <col min="7389" max="7389" width="14.7109375" style="20" bestFit="1" customWidth="1"/>
    <col min="7390" max="7390" width="13.7109375" style="20" customWidth="1"/>
    <col min="7391" max="7391" width="1.85546875" style="20" customWidth="1"/>
    <col min="7392" max="7392" width="14.7109375" style="20" customWidth="1"/>
    <col min="7393" max="7393" width="13.7109375" style="20" customWidth="1"/>
    <col min="7394" max="7394" width="14.85546875" style="20" customWidth="1"/>
    <col min="7395" max="7395" width="13" style="20" bestFit="1" customWidth="1"/>
    <col min="7396" max="7643" width="11.42578125" style="20"/>
    <col min="7644" max="7644" width="14.7109375" style="20" customWidth="1"/>
    <col min="7645" max="7645" width="14.7109375" style="20" bestFit="1" customWidth="1"/>
    <col min="7646" max="7646" width="13.7109375" style="20" customWidth="1"/>
    <col min="7647" max="7647" width="1.85546875" style="20" customWidth="1"/>
    <col min="7648" max="7648" width="14.7109375" style="20" customWidth="1"/>
    <col min="7649" max="7649" width="13.7109375" style="20" customWidth="1"/>
    <col min="7650" max="7650" width="14.85546875" style="20" customWidth="1"/>
    <col min="7651" max="7651" width="13" style="20" bestFit="1" customWidth="1"/>
    <col min="7652" max="7899" width="11.42578125" style="20"/>
    <col min="7900" max="7900" width="14.7109375" style="20" customWidth="1"/>
    <col min="7901" max="7901" width="14.7109375" style="20" bestFit="1" customWidth="1"/>
    <col min="7902" max="7902" width="13.7109375" style="20" customWidth="1"/>
    <col min="7903" max="7903" width="1.85546875" style="20" customWidth="1"/>
    <col min="7904" max="7904" width="14.7109375" style="20" customWidth="1"/>
    <col min="7905" max="7905" width="13.7109375" style="20" customWidth="1"/>
    <col min="7906" max="7906" width="14.85546875" style="20" customWidth="1"/>
    <col min="7907" max="7907" width="13" style="20" bestFit="1" customWidth="1"/>
    <col min="7908" max="8155" width="11.42578125" style="20"/>
    <col min="8156" max="8156" width="14.7109375" style="20" customWidth="1"/>
    <col min="8157" max="8157" width="14.7109375" style="20" bestFit="1" customWidth="1"/>
    <col min="8158" max="8158" width="13.7109375" style="20" customWidth="1"/>
    <col min="8159" max="8159" width="1.85546875" style="20" customWidth="1"/>
    <col min="8160" max="8160" width="14.7109375" style="20" customWidth="1"/>
    <col min="8161" max="8161" width="13.7109375" style="20" customWidth="1"/>
    <col min="8162" max="8162" width="14.85546875" style="20" customWidth="1"/>
    <col min="8163" max="8163" width="13" style="20" bestFit="1" customWidth="1"/>
    <col min="8164" max="8411" width="11.42578125" style="20"/>
    <col min="8412" max="8412" width="14.7109375" style="20" customWidth="1"/>
    <col min="8413" max="8413" width="14.7109375" style="20" bestFit="1" customWidth="1"/>
    <col min="8414" max="8414" width="13.7109375" style="20" customWidth="1"/>
    <col min="8415" max="8415" width="1.85546875" style="20" customWidth="1"/>
    <col min="8416" max="8416" width="14.7109375" style="20" customWidth="1"/>
    <col min="8417" max="8417" width="13.7109375" style="20" customWidth="1"/>
    <col min="8418" max="8418" width="14.85546875" style="20" customWidth="1"/>
    <col min="8419" max="8419" width="13" style="20" bestFit="1" customWidth="1"/>
    <col min="8420" max="8667" width="11.42578125" style="20"/>
    <col min="8668" max="8668" width="14.7109375" style="20" customWidth="1"/>
    <col min="8669" max="8669" width="14.7109375" style="20" bestFit="1" customWidth="1"/>
    <col min="8670" max="8670" width="13.7109375" style="20" customWidth="1"/>
    <col min="8671" max="8671" width="1.85546875" style="20" customWidth="1"/>
    <col min="8672" max="8672" width="14.7109375" style="20" customWidth="1"/>
    <col min="8673" max="8673" width="13.7109375" style="20" customWidth="1"/>
    <col min="8674" max="8674" width="14.85546875" style="20" customWidth="1"/>
    <col min="8675" max="8675" width="13" style="20" bestFit="1" customWidth="1"/>
    <col min="8676" max="8923" width="11.42578125" style="20"/>
    <col min="8924" max="8924" width="14.7109375" style="20" customWidth="1"/>
    <col min="8925" max="8925" width="14.7109375" style="20" bestFit="1" customWidth="1"/>
    <col min="8926" max="8926" width="13.7109375" style="20" customWidth="1"/>
    <col min="8927" max="8927" width="1.85546875" style="20" customWidth="1"/>
    <col min="8928" max="8928" width="14.7109375" style="20" customWidth="1"/>
    <col min="8929" max="8929" width="13.7109375" style="20" customWidth="1"/>
    <col min="8930" max="8930" width="14.85546875" style="20" customWidth="1"/>
    <col min="8931" max="8931" width="13" style="20" bestFit="1" customWidth="1"/>
    <col min="8932" max="9179" width="11.42578125" style="20"/>
    <col min="9180" max="9180" width="14.7109375" style="20" customWidth="1"/>
    <col min="9181" max="9181" width="14.7109375" style="20" bestFit="1" customWidth="1"/>
    <col min="9182" max="9182" width="13.7109375" style="20" customWidth="1"/>
    <col min="9183" max="9183" width="1.85546875" style="20" customWidth="1"/>
    <col min="9184" max="9184" width="14.7109375" style="20" customWidth="1"/>
    <col min="9185" max="9185" width="13.7109375" style="20" customWidth="1"/>
    <col min="9186" max="9186" width="14.85546875" style="20" customWidth="1"/>
    <col min="9187" max="9187" width="13" style="20" bestFit="1" customWidth="1"/>
    <col min="9188" max="9435" width="11.42578125" style="20"/>
    <col min="9436" max="9436" width="14.7109375" style="20" customWidth="1"/>
    <col min="9437" max="9437" width="14.7109375" style="20" bestFit="1" customWidth="1"/>
    <col min="9438" max="9438" width="13.7109375" style="20" customWidth="1"/>
    <col min="9439" max="9439" width="1.85546875" style="20" customWidth="1"/>
    <col min="9440" max="9440" width="14.7109375" style="20" customWidth="1"/>
    <col min="9441" max="9441" width="13.7109375" style="20" customWidth="1"/>
    <col min="9442" max="9442" width="14.85546875" style="20" customWidth="1"/>
    <col min="9443" max="9443" width="13" style="20" bestFit="1" customWidth="1"/>
    <col min="9444" max="9691" width="11.42578125" style="20"/>
    <col min="9692" max="9692" width="14.7109375" style="20" customWidth="1"/>
    <col min="9693" max="9693" width="14.7109375" style="20" bestFit="1" customWidth="1"/>
    <col min="9694" max="9694" width="13.7109375" style="20" customWidth="1"/>
    <col min="9695" max="9695" width="1.85546875" style="20" customWidth="1"/>
    <col min="9696" max="9696" width="14.7109375" style="20" customWidth="1"/>
    <col min="9697" max="9697" width="13.7109375" style="20" customWidth="1"/>
    <col min="9698" max="9698" width="14.85546875" style="20" customWidth="1"/>
    <col min="9699" max="9699" width="13" style="20" bestFit="1" customWidth="1"/>
    <col min="9700" max="9947" width="11.42578125" style="20"/>
    <col min="9948" max="9948" width="14.7109375" style="20" customWidth="1"/>
    <col min="9949" max="9949" width="14.7109375" style="20" bestFit="1" customWidth="1"/>
    <col min="9950" max="9950" width="13.7109375" style="20" customWidth="1"/>
    <col min="9951" max="9951" width="1.85546875" style="20" customWidth="1"/>
    <col min="9952" max="9952" width="14.7109375" style="20" customWidth="1"/>
    <col min="9953" max="9953" width="13.7109375" style="20" customWidth="1"/>
    <col min="9954" max="9954" width="14.85546875" style="20" customWidth="1"/>
    <col min="9955" max="9955" width="13" style="20" bestFit="1" customWidth="1"/>
    <col min="9956" max="10203" width="11.42578125" style="20"/>
    <col min="10204" max="10204" width="14.7109375" style="20" customWidth="1"/>
    <col min="10205" max="10205" width="14.7109375" style="20" bestFit="1" customWidth="1"/>
    <col min="10206" max="10206" width="13.7109375" style="20" customWidth="1"/>
    <col min="10207" max="10207" width="1.85546875" style="20" customWidth="1"/>
    <col min="10208" max="10208" width="14.7109375" style="20" customWidth="1"/>
    <col min="10209" max="10209" width="13.7109375" style="20" customWidth="1"/>
    <col min="10210" max="10210" width="14.85546875" style="20" customWidth="1"/>
    <col min="10211" max="10211" width="13" style="20" bestFit="1" customWidth="1"/>
    <col min="10212" max="10459" width="11.42578125" style="20"/>
    <col min="10460" max="10460" width="14.7109375" style="20" customWidth="1"/>
    <col min="10461" max="10461" width="14.7109375" style="20" bestFit="1" customWidth="1"/>
    <col min="10462" max="10462" width="13.7109375" style="20" customWidth="1"/>
    <col min="10463" max="10463" width="1.85546875" style="20" customWidth="1"/>
    <col min="10464" max="10464" width="14.7109375" style="20" customWidth="1"/>
    <col min="10465" max="10465" width="13.7109375" style="20" customWidth="1"/>
    <col min="10466" max="10466" width="14.85546875" style="20" customWidth="1"/>
    <col min="10467" max="10467" width="13" style="20" bestFit="1" customWidth="1"/>
    <col min="10468" max="10715" width="11.42578125" style="20"/>
    <col min="10716" max="10716" width="14.7109375" style="20" customWidth="1"/>
    <col min="10717" max="10717" width="14.7109375" style="20" bestFit="1" customWidth="1"/>
    <col min="10718" max="10718" width="13.7109375" style="20" customWidth="1"/>
    <col min="10719" max="10719" width="1.85546875" style="20" customWidth="1"/>
    <col min="10720" max="10720" width="14.7109375" style="20" customWidth="1"/>
    <col min="10721" max="10721" width="13.7109375" style="20" customWidth="1"/>
    <col min="10722" max="10722" width="14.85546875" style="20" customWidth="1"/>
    <col min="10723" max="10723" width="13" style="20" bestFit="1" customWidth="1"/>
    <col min="10724" max="10971" width="11.42578125" style="20"/>
    <col min="10972" max="10972" width="14.7109375" style="20" customWidth="1"/>
    <col min="10973" max="10973" width="14.7109375" style="20" bestFit="1" customWidth="1"/>
    <col min="10974" max="10974" width="13.7109375" style="20" customWidth="1"/>
    <col min="10975" max="10975" width="1.85546875" style="20" customWidth="1"/>
    <col min="10976" max="10976" width="14.7109375" style="20" customWidth="1"/>
    <col min="10977" max="10977" width="13.7109375" style="20" customWidth="1"/>
    <col min="10978" max="10978" width="14.85546875" style="20" customWidth="1"/>
    <col min="10979" max="10979" width="13" style="20" bestFit="1" customWidth="1"/>
    <col min="10980" max="11227" width="11.42578125" style="20"/>
    <col min="11228" max="11228" width="14.7109375" style="20" customWidth="1"/>
    <col min="11229" max="11229" width="14.7109375" style="20" bestFit="1" customWidth="1"/>
    <col min="11230" max="11230" width="13.7109375" style="20" customWidth="1"/>
    <col min="11231" max="11231" width="1.85546875" style="20" customWidth="1"/>
    <col min="11232" max="11232" width="14.7109375" style="20" customWidth="1"/>
    <col min="11233" max="11233" width="13.7109375" style="20" customWidth="1"/>
    <col min="11234" max="11234" width="14.85546875" style="20" customWidth="1"/>
    <col min="11235" max="11235" width="13" style="20" bestFit="1" customWidth="1"/>
    <col min="11236" max="11483" width="11.42578125" style="20"/>
    <col min="11484" max="11484" width="14.7109375" style="20" customWidth="1"/>
    <col min="11485" max="11485" width="14.7109375" style="20" bestFit="1" customWidth="1"/>
    <col min="11486" max="11486" width="13.7109375" style="20" customWidth="1"/>
    <col min="11487" max="11487" width="1.85546875" style="20" customWidth="1"/>
    <col min="11488" max="11488" width="14.7109375" style="20" customWidth="1"/>
    <col min="11489" max="11489" width="13.7109375" style="20" customWidth="1"/>
    <col min="11490" max="11490" width="14.85546875" style="20" customWidth="1"/>
    <col min="11491" max="11491" width="13" style="20" bestFit="1" customWidth="1"/>
    <col min="11492" max="11739" width="11.42578125" style="20"/>
    <col min="11740" max="11740" width="14.7109375" style="20" customWidth="1"/>
    <col min="11741" max="11741" width="14.7109375" style="20" bestFit="1" customWidth="1"/>
    <col min="11742" max="11742" width="13.7109375" style="20" customWidth="1"/>
    <col min="11743" max="11743" width="1.85546875" style="20" customWidth="1"/>
    <col min="11744" max="11744" width="14.7109375" style="20" customWidth="1"/>
    <col min="11745" max="11745" width="13.7109375" style="20" customWidth="1"/>
    <col min="11746" max="11746" width="14.85546875" style="20" customWidth="1"/>
    <col min="11747" max="11747" width="13" style="20" bestFit="1" customWidth="1"/>
    <col min="11748" max="11995" width="11.42578125" style="20"/>
    <col min="11996" max="11996" width="14.7109375" style="20" customWidth="1"/>
    <col min="11997" max="11997" width="14.7109375" style="20" bestFit="1" customWidth="1"/>
    <col min="11998" max="11998" width="13.7109375" style="20" customWidth="1"/>
    <col min="11999" max="11999" width="1.85546875" style="20" customWidth="1"/>
    <col min="12000" max="12000" width="14.7109375" style="20" customWidth="1"/>
    <col min="12001" max="12001" width="13.7109375" style="20" customWidth="1"/>
    <col min="12002" max="12002" width="14.85546875" style="20" customWidth="1"/>
    <col min="12003" max="12003" width="13" style="20" bestFit="1" customWidth="1"/>
    <col min="12004" max="12251" width="11.42578125" style="20"/>
    <col min="12252" max="12252" width="14.7109375" style="20" customWidth="1"/>
    <col min="12253" max="12253" width="14.7109375" style="20" bestFit="1" customWidth="1"/>
    <col min="12254" max="12254" width="13.7109375" style="20" customWidth="1"/>
    <col min="12255" max="12255" width="1.85546875" style="20" customWidth="1"/>
    <col min="12256" max="12256" width="14.7109375" style="20" customWidth="1"/>
    <col min="12257" max="12257" width="13.7109375" style="20" customWidth="1"/>
    <col min="12258" max="12258" width="14.85546875" style="20" customWidth="1"/>
    <col min="12259" max="12259" width="13" style="20" bestFit="1" customWidth="1"/>
    <col min="12260" max="12507" width="11.42578125" style="20"/>
    <col min="12508" max="12508" width="14.7109375" style="20" customWidth="1"/>
    <col min="12509" max="12509" width="14.7109375" style="20" bestFit="1" customWidth="1"/>
    <col min="12510" max="12510" width="13.7109375" style="20" customWidth="1"/>
    <col min="12511" max="12511" width="1.85546875" style="20" customWidth="1"/>
    <col min="12512" max="12512" width="14.7109375" style="20" customWidth="1"/>
    <col min="12513" max="12513" width="13.7109375" style="20" customWidth="1"/>
    <col min="12514" max="12514" width="14.85546875" style="20" customWidth="1"/>
    <col min="12515" max="12515" width="13" style="20" bestFit="1" customWidth="1"/>
    <col min="12516" max="12763" width="11.42578125" style="20"/>
    <col min="12764" max="12764" width="14.7109375" style="20" customWidth="1"/>
    <col min="12765" max="12765" width="14.7109375" style="20" bestFit="1" customWidth="1"/>
    <col min="12766" max="12766" width="13.7109375" style="20" customWidth="1"/>
    <col min="12767" max="12767" width="1.85546875" style="20" customWidth="1"/>
    <col min="12768" max="12768" width="14.7109375" style="20" customWidth="1"/>
    <col min="12769" max="12769" width="13.7109375" style="20" customWidth="1"/>
    <col min="12770" max="12770" width="14.85546875" style="20" customWidth="1"/>
    <col min="12771" max="12771" width="13" style="20" bestFit="1" customWidth="1"/>
    <col min="12772" max="13019" width="11.42578125" style="20"/>
    <col min="13020" max="13020" width="14.7109375" style="20" customWidth="1"/>
    <col min="13021" max="13021" width="14.7109375" style="20" bestFit="1" customWidth="1"/>
    <col min="13022" max="13022" width="13.7109375" style="20" customWidth="1"/>
    <col min="13023" max="13023" width="1.85546875" style="20" customWidth="1"/>
    <col min="13024" max="13024" width="14.7109375" style="20" customWidth="1"/>
    <col min="13025" max="13025" width="13.7109375" style="20" customWidth="1"/>
    <col min="13026" max="13026" width="14.85546875" style="20" customWidth="1"/>
    <col min="13027" max="13027" width="13" style="20" bestFit="1" customWidth="1"/>
    <col min="13028" max="13275" width="11.42578125" style="20"/>
    <col min="13276" max="13276" width="14.7109375" style="20" customWidth="1"/>
    <col min="13277" max="13277" width="14.7109375" style="20" bestFit="1" customWidth="1"/>
    <col min="13278" max="13278" width="13.7109375" style="20" customWidth="1"/>
    <col min="13279" max="13279" width="1.85546875" style="20" customWidth="1"/>
    <col min="13280" max="13280" width="14.7109375" style="20" customWidth="1"/>
    <col min="13281" max="13281" width="13.7109375" style="20" customWidth="1"/>
    <col min="13282" max="13282" width="14.85546875" style="20" customWidth="1"/>
    <col min="13283" max="13283" width="13" style="20" bestFit="1" customWidth="1"/>
    <col min="13284" max="13531" width="11.42578125" style="20"/>
    <col min="13532" max="13532" width="14.7109375" style="20" customWidth="1"/>
    <col min="13533" max="13533" width="14.7109375" style="20" bestFit="1" customWidth="1"/>
    <col min="13534" max="13534" width="13.7109375" style="20" customWidth="1"/>
    <col min="13535" max="13535" width="1.85546875" style="20" customWidth="1"/>
    <col min="13536" max="13536" width="14.7109375" style="20" customWidth="1"/>
    <col min="13537" max="13537" width="13.7109375" style="20" customWidth="1"/>
    <col min="13538" max="13538" width="14.85546875" style="20" customWidth="1"/>
    <col min="13539" max="13539" width="13" style="20" bestFit="1" customWidth="1"/>
    <col min="13540" max="13787" width="11.42578125" style="20"/>
    <col min="13788" max="13788" width="14.7109375" style="20" customWidth="1"/>
    <col min="13789" max="13789" width="14.7109375" style="20" bestFit="1" customWidth="1"/>
    <col min="13790" max="13790" width="13.7109375" style="20" customWidth="1"/>
    <col min="13791" max="13791" width="1.85546875" style="20" customWidth="1"/>
    <col min="13792" max="13792" width="14.7109375" style="20" customWidth="1"/>
    <col min="13793" max="13793" width="13.7109375" style="20" customWidth="1"/>
    <col min="13794" max="13794" width="14.85546875" style="20" customWidth="1"/>
    <col min="13795" max="13795" width="13" style="20" bestFit="1" customWidth="1"/>
    <col min="13796" max="14043" width="11.42578125" style="20"/>
    <col min="14044" max="14044" width="14.7109375" style="20" customWidth="1"/>
    <col min="14045" max="14045" width="14.7109375" style="20" bestFit="1" customWidth="1"/>
    <col min="14046" max="14046" width="13.7109375" style="20" customWidth="1"/>
    <col min="14047" max="14047" width="1.85546875" style="20" customWidth="1"/>
    <col min="14048" max="14048" width="14.7109375" style="20" customWidth="1"/>
    <col min="14049" max="14049" width="13.7109375" style="20" customWidth="1"/>
    <col min="14050" max="14050" width="14.85546875" style="20" customWidth="1"/>
    <col min="14051" max="14051" width="13" style="20" bestFit="1" customWidth="1"/>
    <col min="14052" max="14299" width="11.42578125" style="20"/>
    <col min="14300" max="14300" width="14.7109375" style="20" customWidth="1"/>
    <col min="14301" max="14301" width="14.7109375" style="20" bestFit="1" customWidth="1"/>
    <col min="14302" max="14302" width="13.7109375" style="20" customWidth="1"/>
    <col min="14303" max="14303" width="1.85546875" style="20" customWidth="1"/>
    <col min="14304" max="14304" width="14.7109375" style="20" customWidth="1"/>
    <col min="14305" max="14305" width="13.7109375" style="20" customWidth="1"/>
    <col min="14306" max="14306" width="14.85546875" style="20" customWidth="1"/>
    <col min="14307" max="14307" width="13" style="20" bestFit="1" customWidth="1"/>
    <col min="14308" max="14555" width="11.42578125" style="20"/>
    <col min="14556" max="14556" width="14.7109375" style="20" customWidth="1"/>
    <col min="14557" max="14557" width="14.7109375" style="20" bestFit="1" customWidth="1"/>
    <col min="14558" max="14558" width="13.7109375" style="20" customWidth="1"/>
    <col min="14559" max="14559" width="1.85546875" style="20" customWidth="1"/>
    <col min="14560" max="14560" width="14.7109375" style="20" customWidth="1"/>
    <col min="14561" max="14561" width="13.7109375" style="20" customWidth="1"/>
    <col min="14562" max="14562" width="14.85546875" style="20" customWidth="1"/>
    <col min="14563" max="14563" width="13" style="20" bestFit="1" customWidth="1"/>
    <col min="14564" max="14811" width="11.42578125" style="20"/>
    <col min="14812" max="14812" width="14.7109375" style="20" customWidth="1"/>
    <col min="14813" max="14813" width="14.7109375" style="20" bestFit="1" customWidth="1"/>
    <col min="14814" max="14814" width="13.7109375" style="20" customWidth="1"/>
    <col min="14815" max="14815" width="1.85546875" style="20" customWidth="1"/>
    <col min="14816" max="14816" width="14.7109375" style="20" customWidth="1"/>
    <col min="14817" max="14817" width="13.7109375" style="20" customWidth="1"/>
    <col min="14818" max="14818" width="14.85546875" style="20" customWidth="1"/>
    <col min="14819" max="14819" width="13" style="20" bestFit="1" customWidth="1"/>
    <col min="14820" max="15067" width="11.42578125" style="20"/>
    <col min="15068" max="15068" width="14.7109375" style="20" customWidth="1"/>
    <col min="15069" max="15069" width="14.7109375" style="20" bestFit="1" customWidth="1"/>
    <col min="15070" max="15070" width="13.7109375" style="20" customWidth="1"/>
    <col min="15071" max="15071" width="1.85546875" style="20" customWidth="1"/>
    <col min="15072" max="15072" width="14.7109375" style="20" customWidth="1"/>
    <col min="15073" max="15073" width="13.7109375" style="20" customWidth="1"/>
    <col min="15074" max="15074" width="14.85546875" style="20" customWidth="1"/>
    <col min="15075" max="15075" width="13" style="20" bestFit="1" customWidth="1"/>
    <col min="15076" max="15323" width="11.42578125" style="20"/>
    <col min="15324" max="15324" width="14.7109375" style="20" customWidth="1"/>
    <col min="15325" max="15325" width="14.7109375" style="20" bestFit="1" customWidth="1"/>
    <col min="15326" max="15326" width="13.7109375" style="20" customWidth="1"/>
    <col min="15327" max="15327" width="1.85546875" style="20" customWidth="1"/>
    <col min="15328" max="15328" width="14.7109375" style="20" customWidth="1"/>
    <col min="15329" max="15329" width="13.7109375" style="20" customWidth="1"/>
    <col min="15330" max="15330" width="14.85546875" style="20" customWidth="1"/>
    <col min="15331" max="15331" width="13" style="20" bestFit="1" customWidth="1"/>
    <col min="15332" max="15579" width="11.42578125" style="20"/>
    <col min="15580" max="15580" width="14.7109375" style="20" customWidth="1"/>
    <col min="15581" max="15581" width="14.7109375" style="20" bestFit="1" customWidth="1"/>
    <col min="15582" max="15582" width="13.7109375" style="20" customWidth="1"/>
    <col min="15583" max="15583" width="1.85546875" style="20" customWidth="1"/>
    <col min="15584" max="15584" width="14.7109375" style="20" customWidth="1"/>
    <col min="15585" max="15585" width="13.7109375" style="20" customWidth="1"/>
    <col min="15586" max="15586" width="14.85546875" style="20" customWidth="1"/>
    <col min="15587" max="15587" width="13" style="20" bestFit="1" customWidth="1"/>
    <col min="15588" max="15835" width="11.42578125" style="20"/>
    <col min="15836" max="15836" width="14.7109375" style="20" customWidth="1"/>
    <col min="15837" max="15837" width="14.7109375" style="20" bestFit="1" customWidth="1"/>
    <col min="15838" max="15838" width="13.7109375" style="20" customWidth="1"/>
    <col min="15839" max="15839" width="1.85546875" style="20" customWidth="1"/>
    <col min="15840" max="15840" width="14.7109375" style="20" customWidth="1"/>
    <col min="15841" max="15841" width="13.7109375" style="20" customWidth="1"/>
    <col min="15842" max="15842" width="14.85546875" style="20" customWidth="1"/>
    <col min="15843" max="15843" width="13" style="20" bestFit="1" customWidth="1"/>
    <col min="15844" max="16091" width="11.42578125" style="20"/>
    <col min="16092" max="16092" width="14.7109375" style="20" customWidth="1"/>
    <col min="16093" max="16093" width="14.7109375" style="20" bestFit="1" customWidth="1"/>
    <col min="16094" max="16094" width="13.7109375" style="20" customWidth="1"/>
    <col min="16095" max="16095" width="1.85546875" style="20" customWidth="1"/>
    <col min="16096" max="16096" width="14.7109375" style="20" customWidth="1"/>
    <col min="16097" max="16097" width="13.7109375" style="20" customWidth="1"/>
    <col min="16098" max="16098" width="14.85546875" style="20" customWidth="1"/>
    <col min="16099" max="16099" width="13" style="20" bestFit="1" customWidth="1"/>
    <col min="16100" max="16384" width="11.42578125" style="20"/>
  </cols>
  <sheetData>
    <row r="1" spans="2:17" ht="12" customHeight="1"/>
    <row r="2" spans="2:17" ht="44.25" customHeight="1">
      <c r="C2" s="121" t="s">
        <v>140</v>
      </c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</row>
    <row r="3" spans="2:17" s="41" customFormat="1" ht="15.75" customHeight="1">
      <c r="B3" s="66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2"/>
    </row>
    <row r="4" spans="2:17" ht="27" customHeight="1">
      <c r="B4" s="108" t="s">
        <v>0</v>
      </c>
      <c r="C4" s="110" t="s">
        <v>1</v>
      </c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</row>
    <row r="5" spans="2:17" ht="26.25" customHeight="1">
      <c r="B5" s="109"/>
      <c r="C5" s="76" t="s">
        <v>2</v>
      </c>
      <c r="D5" s="83" t="s">
        <v>3</v>
      </c>
      <c r="E5" s="84" t="s">
        <v>4</v>
      </c>
      <c r="F5" s="85" t="s">
        <v>5</v>
      </c>
      <c r="G5" s="21" t="s">
        <v>6</v>
      </c>
      <c r="H5" s="21" t="s">
        <v>7</v>
      </c>
      <c r="I5" s="85" t="s">
        <v>8</v>
      </c>
      <c r="J5" s="86" t="s">
        <v>9</v>
      </c>
      <c r="K5" s="85" t="s">
        <v>10</v>
      </c>
      <c r="L5" s="75" t="s">
        <v>11</v>
      </c>
      <c r="M5" s="3" t="s">
        <v>12</v>
      </c>
      <c r="N5" s="75" t="s">
        <v>13</v>
      </c>
      <c r="O5" s="3" t="s">
        <v>14</v>
      </c>
      <c r="P5" s="75" t="s">
        <v>15</v>
      </c>
      <c r="Q5" s="75" t="s">
        <v>16</v>
      </c>
    </row>
    <row r="6" spans="2:17" ht="18" customHeight="1">
      <c r="B6" s="23" t="s">
        <v>2</v>
      </c>
      <c r="C6" s="4">
        <v>339220</v>
      </c>
      <c r="D6" s="4">
        <v>198230</v>
      </c>
      <c r="E6" s="4">
        <v>42380</v>
      </c>
      <c r="F6" s="4">
        <v>24620</v>
      </c>
      <c r="G6" s="4">
        <v>4340</v>
      </c>
      <c r="H6" s="4">
        <v>4660</v>
      </c>
      <c r="I6" s="4">
        <v>2660</v>
      </c>
      <c r="J6" s="4">
        <v>1460</v>
      </c>
      <c r="K6" s="4">
        <v>3100</v>
      </c>
      <c r="L6" s="4">
        <v>1990</v>
      </c>
      <c r="M6" s="4">
        <v>5060</v>
      </c>
      <c r="N6" s="4">
        <v>4190</v>
      </c>
      <c r="O6" s="4">
        <v>1240</v>
      </c>
      <c r="P6" s="4">
        <v>4560</v>
      </c>
      <c r="Q6" s="4">
        <v>40730</v>
      </c>
    </row>
    <row r="7" spans="2:17" ht="6" customHeight="1">
      <c r="B7" s="24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</row>
    <row r="8" spans="2:17" ht="18" customHeight="1">
      <c r="B8" s="26" t="s">
        <v>17</v>
      </c>
      <c r="C8" s="43">
        <v>339220</v>
      </c>
      <c r="D8" s="43">
        <v>198230</v>
      </c>
      <c r="E8" s="43">
        <v>42380</v>
      </c>
      <c r="F8" s="43">
        <v>24620</v>
      </c>
      <c r="G8" s="43">
        <v>4340</v>
      </c>
      <c r="H8" s="43">
        <v>4660</v>
      </c>
      <c r="I8" s="43">
        <v>2660</v>
      </c>
      <c r="J8" s="43">
        <v>1460</v>
      </c>
      <c r="K8" s="43">
        <v>3100</v>
      </c>
      <c r="L8" s="43">
        <v>1990</v>
      </c>
      <c r="M8" s="43">
        <v>5060</v>
      </c>
      <c r="N8" s="43">
        <v>4190</v>
      </c>
      <c r="O8" s="43">
        <v>1240</v>
      </c>
      <c r="P8" s="43">
        <v>4560</v>
      </c>
      <c r="Q8" s="43">
        <v>40730</v>
      </c>
    </row>
    <row r="9" spans="2:17" ht="18" customHeight="1">
      <c r="B9" s="28" t="s">
        <v>18</v>
      </c>
      <c r="C9" s="78">
        <v>168670</v>
      </c>
      <c r="D9" s="78">
        <v>96680</v>
      </c>
      <c r="E9" s="78">
        <v>21390</v>
      </c>
      <c r="F9" s="78">
        <v>13420</v>
      </c>
      <c r="G9" s="78">
        <v>2130</v>
      </c>
      <c r="H9" s="78">
        <v>2260</v>
      </c>
      <c r="I9" s="78">
        <v>1130</v>
      </c>
      <c r="J9" s="78">
        <v>630</v>
      </c>
      <c r="K9" s="78">
        <v>1420</v>
      </c>
      <c r="L9" s="78">
        <v>950</v>
      </c>
      <c r="M9" s="78">
        <v>2330</v>
      </c>
      <c r="N9" s="78">
        <v>2090</v>
      </c>
      <c r="O9" s="78">
        <v>750</v>
      </c>
      <c r="P9" s="78">
        <v>2310</v>
      </c>
      <c r="Q9" s="78">
        <v>21180</v>
      </c>
    </row>
    <row r="10" spans="2:17" ht="18" customHeight="1">
      <c r="B10" s="29" t="s">
        <v>19</v>
      </c>
      <c r="C10" s="78">
        <v>170550</v>
      </c>
      <c r="D10" s="78">
        <v>101550</v>
      </c>
      <c r="E10" s="78">
        <v>20990</v>
      </c>
      <c r="F10" s="78">
        <v>11200</v>
      </c>
      <c r="G10" s="78">
        <v>2210</v>
      </c>
      <c r="H10" s="78">
        <v>2400</v>
      </c>
      <c r="I10" s="78">
        <v>1530</v>
      </c>
      <c r="J10" s="78">
        <v>830</v>
      </c>
      <c r="K10" s="78">
        <v>1680</v>
      </c>
      <c r="L10" s="78">
        <v>1040</v>
      </c>
      <c r="M10" s="78">
        <v>2730</v>
      </c>
      <c r="N10" s="78">
        <v>2100</v>
      </c>
      <c r="O10" s="78">
        <v>490</v>
      </c>
      <c r="P10" s="78">
        <v>2250</v>
      </c>
      <c r="Q10" s="78">
        <v>19550</v>
      </c>
    </row>
    <row r="11" spans="2:17" ht="6" customHeight="1">
      <c r="B11" s="24"/>
      <c r="C11" s="78"/>
      <c r="D11" s="30"/>
      <c r="E11" s="80"/>
      <c r="F11" s="78"/>
      <c r="G11" s="30"/>
      <c r="H11" s="80"/>
      <c r="I11" s="78"/>
      <c r="J11" s="30"/>
      <c r="K11" s="78"/>
      <c r="L11" s="30"/>
      <c r="M11" s="78"/>
      <c r="N11" s="30"/>
      <c r="O11" s="78"/>
      <c r="P11" s="30"/>
      <c r="Q11" s="30"/>
    </row>
    <row r="12" spans="2:17" ht="18" customHeight="1">
      <c r="B12" s="32" t="s">
        <v>20</v>
      </c>
      <c r="C12" s="43">
        <v>98.897683963647026</v>
      </c>
      <c r="D12" s="43">
        <v>95.204332840965051</v>
      </c>
      <c r="E12" s="43">
        <v>101.90566936636493</v>
      </c>
      <c r="F12" s="43">
        <v>119.82142857142857</v>
      </c>
      <c r="G12" s="43">
        <v>96.380090497737555</v>
      </c>
      <c r="H12" s="43">
        <v>94.166666666666671</v>
      </c>
      <c r="I12" s="43">
        <v>73.856209150326805</v>
      </c>
      <c r="J12" s="43">
        <v>75.903614457831324</v>
      </c>
      <c r="K12" s="43">
        <v>84.523809523809518</v>
      </c>
      <c r="L12" s="43">
        <v>91.34615384615384</v>
      </c>
      <c r="M12" s="43">
        <v>85.347985347985343</v>
      </c>
      <c r="N12" s="43">
        <v>99.523809523809518</v>
      </c>
      <c r="O12" s="43">
        <v>153.0612244897959</v>
      </c>
      <c r="P12" s="43">
        <v>102.66666666666666</v>
      </c>
      <c r="Q12" s="43">
        <v>108.3375959079284</v>
      </c>
    </row>
    <row r="13" spans="2:17" ht="6" customHeight="1">
      <c r="B13" s="33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</row>
    <row r="14" spans="2:17" ht="18" customHeight="1">
      <c r="B14" s="32" t="s">
        <v>95</v>
      </c>
      <c r="C14" s="43">
        <v>339220</v>
      </c>
      <c r="D14" s="43">
        <v>198230</v>
      </c>
      <c r="E14" s="43">
        <v>42380</v>
      </c>
      <c r="F14" s="43">
        <v>24620</v>
      </c>
      <c r="G14" s="43">
        <v>4340</v>
      </c>
      <c r="H14" s="43">
        <v>4660</v>
      </c>
      <c r="I14" s="43">
        <v>2660</v>
      </c>
      <c r="J14" s="43">
        <v>1460</v>
      </c>
      <c r="K14" s="43">
        <v>3100</v>
      </c>
      <c r="L14" s="43">
        <v>1990</v>
      </c>
      <c r="M14" s="43">
        <v>5060</v>
      </c>
      <c r="N14" s="43">
        <v>4190</v>
      </c>
      <c r="O14" s="43">
        <v>1240</v>
      </c>
      <c r="P14" s="43">
        <v>4560</v>
      </c>
      <c r="Q14" s="43">
        <v>40730</v>
      </c>
    </row>
    <row r="15" spans="2:17" ht="18" customHeight="1">
      <c r="B15" s="34" t="s">
        <v>22</v>
      </c>
      <c r="C15" s="78">
        <v>48900</v>
      </c>
      <c r="D15" s="78">
        <v>45640</v>
      </c>
      <c r="E15" s="78">
        <v>870</v>
      </c>
      <c r="F15" s="78">
        <v>120</v>
      </c>
      <c r="G15" s="78">
        <v>100</v>
      </c>
      <c r="H15" s="78">
        <v>110</v>
      </c>
      <c r="I15" s="89" t="s">
        <v>85</v>
      </c>
      <c r="J15" s="78">
        <v>70</v>
      </c>
      <c r="K15" s="78">
        <v>260</v>
      </c>
      <c r="L15" s="78">
        <v>80</v>
      </c>
      <c r="M15" s="78">
        <v>160</v>
      </c>
      <c r="N15" s="78">
        <v>210</v>
      </c>
      <c r="O15" s="78">
        <v>30</v>
      </c>
      <c r="P15" s="78">
        <v>150</v>
      </c>
      <c r="Q15" s="78">
        <v>1100</v>
      </c>
    </row>
    <row r="16" spans="2:17" ht="18" customHeight="1">
      <c r="B16" s="34" t="s">
        <v>23</v>
      </c>
      <c r="C16" s="78">
        <v>48650</v>
      </c>
      <c r="D16" s="78">
        <v>40340</v>
      </c>
      <c r="E16" s="78">
        <v>4340</v>
      </c>
      <c r="F16" s="78">
        <v>420</v>
      </c>
      <c r="G16" s="78">
        <v>150</v>
      </c>
      <c r="H16" s="78">
        <v>210</v>
      </c>
      <c r="I16" s="78">
        <v>20</v>
      </c>
      <c r="J16" s="78">
        <v>110</v>
      </c>
      <c r="K16" s="78">
        <v>150</v>
      </c>
      <c r="L16" s="78">
        <v>100</v>
      </c>
      <c r="M16" s="78">
        <v>310</v>
      </c>
      <c r="N16" s="78">
        <v>400</v>
      </c>
      <c r="O16" s="78">
        <v>70</v>
      </c>
      <c r="P16" s="78">
        <v>180</v>
      </c>
      <c r="Q16" s="78">
        <v>1850</v>
      </c>
    </row>
    <row r="17" spans="2:17" ht="18" customHeight="1">
      <c r="B17" s="34" t="s">
        <v>24</v>
      </c>
      <c r="C17" s="78">
        <v>45920</v>
      </c>
      <c r="D17" s="78">
        <v>33870</v>
      </c>
      <c r="E17" s="78">
        <v>7850</v>
      </c>
      <c r="F17" s="78">
        <v>470</v>
      </c>
      <c r="G17" s="78">
        <v>160</v>
      </c>
      <c r="H17" s="78">
        <v>220</v>
      </c>
      <c r="I17" s="78">
        <v>40</v>
      </c>
      <c r="J17" s="78">
        <v>150</v>
      </c>
      <c r="K17" s="78">
        <v>140</v>
      </c>
      <c r="L17" s="78">
        <v>70</v>
      </c>
      <c r="M17" s="78">
        <v>370</v>
      </c>
      <c r="N17" s="78">
        <v>310</v>
      </c>
      <c r="O17" s="78">
        <v>100</v>
      </c>
      <c r="P17" s="78">
        <v>160</v>
      </c>
      <c r="Q17" s="78">
        <v>2010</v>
      </c>
    </row>
    <row r="18" spans="2:17" ht="18" customHeight="1">
      <c r="B18" s="34" t="s">
        <v>25</v>
      </c>
      <c r="C18" s="78">
        <v>31000</v>
      </c>
      <c r="D18" s="78">
        <v>20450</v>
      </c>
      <c r="E18" s="78">
        <v>5970</v>
      </c>
      <c r="F18" s="78">
        <v>790</v>
      </c>
      <c r="G18" s="78">
        <v>290</v>
      </c>
      <c r="H18" s="78">
        <v>170</v>
      </c>
      <c r="I18" s="78">
        <v>60</v>
      </c>
      <c r="J18" s="78">
        <v>140</v>
      </c>
      <c r="K18" s="78">
        <v>150</v>
      </c>
      <c r="L18" s="78">
        <v>240</v>
      </c>
      <c r="M18" s="78">
        <v>250</v>
      </c>
      <c r="N18" s="78">
        <v>140</v>
      </c>
      <c r="O18" s="78">
        <v>40</v>
      </c>
      <c r="P18" s="78">
        <v>130</v>
      </c>
      <c r="Q18" s="78">
        <v>2180</v>
      </c>
    </row>
    <row r="19" spans="2:17" ht="18" customHeight="1">
      <c r="B19" s="34" t="s">
        <v>26</v>
      </c>
      <c r="C19" s="78">
        <v>19800</v>
      </c>
      <c r="D19" s="78">
        <v>8880</v>
      </c>
      <c r="E19" s="78">
        <v>4410</v>
      </c>
      <c r="F19" s="78">
        <v>640</v>
      </c>
      <c r="G19" s="78">
        <v>290</v>
      </c>
      <c r="H19" s="78">
        <v>540</v>
      </c>
      <c r="I19" s="78">
        <v>90</v>
      </c>
      <c r="J19" s="78">
        <v>130</v>
      </c>
      <c r="K19" s="78">
        <v>200</v>
      </c>
      <c r="L19" s="78">
        <v>230</v>
      </c>
      <c r="M19" s="78">
        <v>630</v>
      </c>
      <c r="N19" s="78">
        <v>160</v>
      </c>
      <c r="O19" s="78">
        <v>50</v>
      </c>
      <c r="P19" s="78">
        <v>150</v>
      </c>
      <c r="Q19" s="78">
        <v>3400</v>
      </c>
    </row>
    <row r="20" spans="2:17" ht="18" customHeight="1">
      <c r="B20" s="34" t="s">
        <v>27</v>
      </c>
      <c r="C20" s="78">
        <v>18000</v>
      </c>
      <c r="D20" s="78">
        <v>5560</v>
      </c>
      <c r="E20" s="78">
        <v>4440</v>
      </c>
      <c r="F20" s="78">
        <v>960</v>
      </c>
      <c r="G20" s="78">
        <v>390</v>
      </c>
      <c r="H20" s="78">
        <v>1000</v>
      </c>
      <c r="I20" s="78">
        <v>130</v>
      </c>
      <c r="J20" s="78">
        <v>180</v>
      </c>
      <c r="K20" s="78">
        <v>170</v>
      </c>
      <c r="L20" s="78">
        <v>280</v>
      </c>
      <c r="M20" s="78">
        <v>890</v>
      </c>
      <c r="N20" s="78">
        <v>180</v>
      </c>
      <c r="O20" s="78">
        <v>150</v>
      </c>
      <c r="P20" s="78">
        <v>280</v>
      </c>
      <c r="Q20" s="78">
        <v>3390</v>
      </c>
    </row>
    <row r="21" spans="2:17">
      <c r="B21" s="34" t="s">
        <v>28</v>
      </c>
      <c r="C21" s="78">
        <v>17100</v>
      </c>
      <c r="D21" s="78">
        <v>4880</v>
      </c>
      <c r="E21" s="78">
        <v>3250</v>
      </c>
      <c r="F21" s="78">
        <v>1360</v>
      </c>
      <c r="G21" s="78">
        <v>380</v>
      </c>
      <c r="H21" s="78">
        <v>860</v>
      </c>
      <c r="I21" s="78">
        <v>120</v>
      </c>
      <c r="J21" s="78">
        <v>140</v>
      </c>
      <c r="K21" s="78">
        <v>90</v>
      </c>
      <c r="L21" s="78">
        <v>340</v>
      </c>
      <c r="M21" s="78">
        <v>740</v>
      </c>
      <c r="N21" s="78">
        <v>360</v>
      </c>
      <c r="O21" s="78">
        <v>140</v>
      </c>
      <c r="P21" s="78">
        <v>340</v>
      </c>
      <c r="Q21" s="78">
        <v>4100</v>
      </c>
    </row>
    <row r="22" spans="2:17">
      <c r="B22" s="34" t="s">
        <v>29</v>
      </c>
      <c r="C22" s="78">
        <v>16900</v>
      </c>
      <c r="D22" s="78">
        <v>4800</v>
      </c>
      <c r="E22" s="78">
        <v>3180</v>
      </c>
      <c r="F22" s="78">
        <v>1430</v>
      </c>
      <c r="G22" s="78">
        <v>420</v>
      </c>
      <c r="H22" s="78">
        <v>580</v>
      </c>
      <c r="I22" s="78">
        <v>220</v>
      </c>
      <c r="J22" s="78">
        <v>170</v>
      </c>
      <c r="K22" s="78">
        <v>170</v>
      </c>
      <c r="L22" s="78">
        <v>200</v>
      </c>
      <c r="M22" s="78">
        <v>560</v>
      </c>
      <c r="N22" s="78">
        <v>470</v>
      </c>
      <c r="O22" s="78">
        <v>170</v>
      </c>
      <c r="P22" s="78">
        <v>290</v>
      </c>
      <c r="Q22" s="78">
        <v>4240</v>
      </c>
    </row>
    <row r="23" spans="2:17">
      <c r="B23" s="34" t="s">
        <v>30</v>
      </c>
      <c r="C23" s="78">
        <v>14300</v>
      </c>
      <c r="D23" s="78">
        <v>4010</v>
      </c>
      <c r="E23" s="78">
        <v>1890</v>
      </c>
      <c r="F23" s="78">
        <v>1910</v>
      </c>
      <c r="G23" s="78">
        <v>450</v>
      </c>
      <c r="H23" s="78">
        <v>300</v>
      </c>
      <c r="I23" s="78">
        <v>250</v>
      </c>
      <c r="J23" s="78">
        <v>90</v>
      </c>
      <c r="K23" s="78">
        <v>170</v>
      </c>
      <c r="L23" s="78">
        <v>130</v>
      </c>
      <c r="M23" s="78">
        <v>320</v>
      </c>
      <c r="N23" s="78">
        <v>450</v>
      </c>
      <c r="O23" s="78">
        <v>70</v>
      </c>
      <c r="P23" s="78">
        <v>440</v>
      </c>
      <c r="Q23" s="78">
        <v>3820</v>
      </c>
    </row>
    <row r="24" spans="2:17">
      <c r="B24" s="34" t="s">
        <v>31</v>
      </c>
      <c r="C24" s="78">
        <v>11700</v>
      </c>
      <c r="D24" s="78">
        <v>2740</v>
      </c>
      <c r="E24" s="78">
        <v>1670</v>
      </c>
      <c r="F24" s="78">
        <v>1850</v>
      </c>
      <c r="G24" s="78">
        <v>560</v>
      </c>
      <c r="H24" s="78">
        <v>260</v>
      </c>
      <c r="I24" s="78">
        <v>210</v>
      </c>
      <c r="J24" s="78">
        <v>100</v>
      </c>
      <c r="K24" s="78">
        <v>140</v>
      </c>
      <c r="L24" s="78">
        <v>100</v>
      </c>
      <c r="M24" s="78">
        <v>240</v>
      </c>
      <c r="N24" s="78">
        <v>280</v>
      </c>
      <c r="O24" s="78">
        <v>70</v>
      </c>
      <c r="P24" s="78">
        <v>510</v>
      </c>
      <c r="Q24" s="78">
        <v>2970</v>
      </c>
    </row>
    <row r="25" spans="2:17">
      <c r="B25" s="34" t="s">
        <v>32</v>
      </c>
      <c r="C25" s="78">
        <v>10670</v>
      </c>
      <c r="D25" s="78">
        <v>2650</v>
      </c>
      <c r="E25" s="78">
        <v>1150</v>
      </c>
      <c r="F25" s="78">
        <v>2340</v>
      </c>
      <c r="G25" s="78">
        <v>340</v>
      </c>
      <c r="H25" s="78">
        <v>150</v>
      </c>
      <c r="I25" s="78">
        <v>260</v>
      </c>
      <c r="J25" s="78">
        <v>60</v>
      </c>
      <c r="K25" s="78">
        <v>140</v>
      </c>
      <c r="L25" s="78">
        <v>70</v>
      </c>
      <c r="M25" s="78">
        <v>140</v>
      </c>
      <c r="N25" s="78">
        <v>310</v>
      </c>
      <c r="O25" s="78">
        <v>120</v>
      </c>
      <c r="P25" s="78">
        <v>660</v>
      </c>
      <c r="Q25" s="78">
        <v>2280</v>
      </c>
    </row>
    <row r="26" spans="2:17">
      <c r="B26" s="34" t="s">
        <v>33</v>
      </c>
      <c r="C26" s="78">
        <v>10520</v>
      </c>
      <c r="D26" s="78">
        <v>4160</v>
      </c>
      <c r="E26" s="78">
        <v>870</v>
      </c>
      <c r="F26" s="78">
        <v>2450</v>
      </c>
      <c r="G26" s="78">
        <v>240</v>
      </c>
      <c r="H26" s="78">
        <v>70</v>
      </c>
      <c r="I26" s="78">
        <v>210</v>
      </c>
      <c r="J26" s="89" t="s">
        <v>85</v>
      </c>
      <c r="K26" s="78">
        <v>170</v>
      </c>
      <c r="L26" s="78">
        <v>40</v>
      </c>
      <c r="M26" s="78">
        <v>60</v>
      </c>
      <c r="N26" s="78">
        <v>150</v>
      </c>
      <c r="O26" s="78">
        <v>70</v>
      </c>
      <c r="P26" s="78">
        <v>210</v>
      </c>
      <c r="Q26" s="78">
        <v>1820</v>
      </c>
    </row>
    <row r="27" spans="2:17">
      <c r="B27" s="34" t="s">
        <v>34</v>
      </c>
      <c r="C27" s="78">
        <v>15050</v>
      </c>
      <c r="D27" s="78">
        <v>8180</v>
      </c>
      <c r="E27" s="78">
        <v>960</v>
      </c>
      <c r="F27" s="78">
        <v>2590</v>
      </c>
      <c r="G27" s="78">
        <v>270</v>
      </c>
      <c r="H27" s="78">
        <v>90</v>
      </c>
      <c r="I27" s="78">
        <v>300</v>
      </c>
      <c r="J27" s="78">
        <v>60</v>
      </c>
      <c r="K27" s="78">
        <v>100</v>
      </c>
      <c r="L27" s="78">
        <v>20</v>
      </c>
      <c r="M27" s="78">
        <v>150</v>
      </c>
      <c r="N27" s="78">
        <v>320</v>
      </c>
      <c r="O27" s="78">
        <v>10</v>
      </c>
      <c r="P27" s="78">
        <v>290</v>
      </c>
      <c r="Q27" s="78">
        <v>1710</v>
      </c>
    </row>
    <row r="28" spans="2:17">
      <c r="B28" s="34" t="s">
        <v>35</v>
      </c>
      <c r="C28" s="78">
        <v>30710</v>
      </c>
      <c r="D28" s="78">
        <v>12070</v>
      </c>
      <c r="E28" s="78">
        <v>1530</v>
      </c>
      <c r="F28" s="78">
        <v>7290</v>
      </c>
      <c r="G28" s="78">
        <v>300</v>
      </c>
      <c r="H28" s="78">
        <v>100</v>
      </c>
      <c r="I28" s="78">
        <v>750</v>
      </c>
      <c r="J28" s="78">
        <v>60</v>
      </c>
      <c r="K28" s="78">
        <v>1050</v>
      </c>
      <c r="L28" s="78">
        <v>90</v>
      </c>
      <c r="M28" s="78">
        <v>240</v>
      </c>
      <c r="N28" s="78">
        <v>450</v>
      </c>
      <c r="O28" s="78">
        <v>150</v>
      </c>
      <c r="P28" s="78">
        <v>770</v>
      </c>
      <c r="Q28" s="78">
        <v>5860</v>
      </c>
    </row>
    <row r="29" spans="2:17" ht="6" customHeight="1">
      <c r="B29" s="33"/>
      <c r="C29" s="78"/>
      <c r="D29" s="30"/>
      <c r="E29" s="80"/>
      <c r="F29" s="78"/>
      <c r="G29" s="30"/>
      <c r="H29" s="80"/>
      <c r="I29" s="78"/>
      <c r="J29" s="30"/>
      <c r="K29" s="78"/>
      <c r="L29" s="30"/>
      <c r="M29" s="78"/>
      <c r="N29" s="30"/>
      <c r="O29" s="78"/>
      <c r="P29" s="30"/>
      <c r="Q29" s="30"/>
    </row>
    <row r="30" spans="2:17">
      <c r="B30" s="32" t="s">
        <v>95</v>
      </c>
      <c r="C30" s="43">
        <v>339220</v>
      </c>
      <c r="D30" s="43">
        <v>198230</v>
      </c>
      <c r="E30" s="43">
        <v>42380</v>
      </c>
      <c r="F30" s="43">
        <v>24620</v>
      </c>
      <c r="G30" s="43">
        <v>4340</v>
      </c>
      <c r="H30" s="43">
        <v>4660</v>
      </c>
      <c r="I30" s="43">
        <v>2660</v>
      </c>
      <c r="J30" s="43">
        <v>1460</v>
      </c>
      <c r="K30" s="43">
        <v>3100</v>
      </c>
      <c r="L30" s="43">
        <v>1990</v>
      </c>
      <c r="M30" s="43">
        <v>5060</v>
      </c>
      <c r="N30" s="43">
        <v>4190</v>
      </c>
      <c r="O30" s="43">
        <v>1240</v>
      </c>
      <c r="P30" s="43">
        <v>4560</v>
      </c>
      <c r="Q30" s="43">
        <v>40730</v>
      </c>
    </row>
    <row r="31" spans="2:17">
      <c r="B31" s="34" t="s">
        <v>36</v>
      </c>
      <c r="C31" s="78">
        <v>143470</v>
      </c>
      <c r="D31" s="78">
        <v>119850</v>
      </c>
      <c r="E31" s="78">
        <v>13060</v>
      </c>
      <c r="F31" s="78">
        <v>1010</v>
      </c>
      <c r="G31" s="78">
        <v>410</v>
      </c>
      <c r="H31" s="78">
        <v>540</v>
      </c>
      <c r="I31" s="78">
        <v>60</v>
      </c>
      <c r="J31" s="78">
        <v>330</v>
      </c>
      <c r="K31" s="78">
        <v>550</v>
      </c>
      <c r="L31" s="78">
        <v>250</v>
      </c>
      <c r="M31" s="78">
        <v>840</v>
      </c>
      <c r="N31" s="78">
        <v>920</v>
      </c>
      <c r="O31" s="78">
        <v>200</v>
      </c>
      <c r="P31" s="78">
        <v>490</v>
      </c>
      <c r="Q31" s="78">
        <v>4960</v>
      </c>
    </row>
    <row r="32" spans="2:17">
      <c r="B32" s="34" t="s">
        <v>37</v>
      </c>
      <c r="C32" s="78">
        <v>165040</v>
      </c>
      <c r="D32" s="78">
        <v>66310</v>
      </c>
      <c r="E32" s="78">
        <v>27790</v>
      </c>
      <c r="F32" s="78">
        <v>16320</v>
      </c>
      <c r="G32" s="78">
        <v>3630</v>
      </c>
      <c r="H32" s="78">
        <v>4020</v>
      </c>
      <c r="I32" s="78">
        <v>1850</v>
      </c>
      <c r="J32" s="78">
        <v>1070</v>
      </c>
      <c r="K32" s="78">
        <v>1500</v>
      </c>
      <c r="L32" s="78">
        <v>1650</v>
      </c>
      <c r="M32" s="78">
        <v>3980</v>
      </c>
      <c r="N32" s="78">
        <v>2820</v>
      </c>
      <c r="O32" s="78">
        <v>890</v>
      </c>
      <c r="P32" s="78">
        <v>3300</v>
      </c>
      <c r="Q32" s="78">
        <v>29910</v>
      </c>
    </row>
    <row r="33" spans="2:17">
      <c r="B33" s="34" t="s">
        <v>35</v>
      </c>
      <c r="C33" s="78">
        <v>30710</v>
      </c>
      <c r="D33" s="78">
        <v>12070</v>
      </c>
      <c r="E33" s="78">
        <v>1530</v>
      </c>
      <c r="F33" s="78">
        <v>7290</v>
      </c>
      <c r="G33" s="78">
        <v>300</v>
      </c>
      <c r="H33" s="78">
        <v>100</v>
      </c>
      <c r="I33" s="78">
        <v>750</v>
      </c>
      <c r="J33" s="78">
        <v>60</v>
      </c>
      <c r="K33" s="78">
        <v>1050</v>
      </c>
      <c r="L33" s="78">
        <v>90</v>
      </c>
      <c r="M33" s="78">
        <v>240</v>
      </c>
      <c r="N33" s="78">
        <v>450</v>
      </c>
      <c r="O33" s="78">
        <v>150</v>
      </c>
      <c r="P33" s="78">
        <v>770</v>
      </c>
      <c r="Q33" s="78">
        <v>5860</v>
      </c>
    </row>
    <row r="34" spans="2:17" ht="6" customHeight="1">
      <c r="B34" s="33"/>
      <c r="C34" s="78"/>
      <c r="D34" s="30"/>
      <c r="E34" s="80"/>
      <c r="F34" s="78"/>
      <c r="G34" s="30"/>
      <c r="H34" s="80"/>
      <c r="I34" s="78"/>
      <c r="J34" s="30"/>
      <c r="K34" s="78"/>
      <c r="L34" s="30"/>
      <c r="M34" s="78"/>
      <c r="N34" s="30"/>
      <c r="O34" s="78"/>
      <c r="P34" s="30"/>
      <c r="Q34" s="30"/>
    </row>
    <row r="35" spans="2:17">
      <c r="B35" s="32" t="s">
        <v>96</v>
      </c>
      <c r="C35" s="43">
        <v>219780</v>
      </c>
      <c r="D35" s="43">
        <v>96320</v>
      </c>
      <c r="E35" s="43">
        <v>33840</v>
      </c>
      <c r="F35" s="43">
        <v>23810</v>
      </c>
      <c r="G35" s="43">
        <v>4000</v>
      </c>
      <c r="H35" s="43">
        <v>4200</v>
      </c>
      <c r="I35" s="43">
        <v>2620</v>
      </c>
      <c r="J35" s="43">
        <v>1200</v>
      </c>
      <c r="K35" s="43">
        <v>2630</v>
      </c>
      <c r="L35" s="43">
        <v>1730</v>
      </c>
      <c r="M35" s="43">
        <v>4410</v>
      </c>
      <c r="N35" s="43">
        <v>3380</v>
      </c>
      <c r="O35" s="43">
        <v>1040</v>
      </c>
      <c r="P35" s="43">
        <v>4100</v>
      </c>
      <c r="Q35" s="43">
        <v>36500</v>
      </c>
    </row>
    <row r="36" spans="2:17">
      <c r="B36" s="34" t="s">
        <v>84</v>
      </c>
      <c r="C36" s="78">
        <v>97520</v>
      </c>
      <c r="D36" s="78">
        <v>55210</v>
      </c>
      <c r="E36" s="78">
        <v>12510</v>
      </c>
      <c r="F36" s="78">
        <v>7340</v>
      </c>
      <c r="G36" s="78">
        <v>1250</v>
      </c>
      <c r="H36" s="78">
        <v>1690</v>
      </c>
      <c r="I36" s="78">
        <v>750</v>
      </c>
      <c r="J36" s="78">
        <v>460</v>
      </c>
      <c r="K36" s="78">
        <v>970</v>
      </c>
      <c r="L36" s="78">
        <v>610</v>
      </c>
      <c r="M36" s="78">
        <v>1440</v>
      </c>
      <c r="N36" s="78">
        <v>960</v>
      </c>
      <c r="O36" s="78">
        <v>260</v>
      </c>
      <c r="P36" s="78">
        <v>1140</v>
      </c>
      <c r="Q36" s="78">
        <v>12930</v>
      </c>
    </row>
    <row r="37" spans="2:17">
      <c r="B37" s="34" t="s">
        <v>66</v>
      </c>
      <c r="C37" s="78">
        <v>122260</v>
      </c>
      <c r="D37" s="78">
        <v>41110</v>
      </c>
      <c r="E37" s="78">
        <v>21330</v>
      </c>
      <c r="F37" s="78">
        <v>16470</v>
      </c>
      <c r="G37" s="78">
        <v>2750</v>
      </c>
      <c r="H37" s="78">
        <v>2510</v>
      </c>
      <c r="I37" s="78">
        <v>1870</v>
      </c>
      <c r="J37" s="78">
        <v>740</v>
      </c>
      <c r="K37" s="78">
        <v>1660</v>
      </c>
      <c r="L37" s="78">
        <v>1120</v>
      </c>
      <c r="M37" s="78">
        <v>2970</v>
      </c>
      <c r="N37" s="78">
        <v>2420</v>
      </c>
      <c r="O37" s="78">
        <v>780</v>
      </c>
      <c r="P37" s="78">
        <v>2960</v>
      </c>
      <c r="Q37" s="78">
        <v>23570</v>
      </c>
    </row>
    <row r="38" spans="2:17" ht="6" customHeight="1">
      <c r="B38" s="35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</row>
    <row r="39" spans="2:17">
      <c r="B39" s="32" t="s">
        <v>97</v>
      </c>
      <c r="C39" s="43">
        <v>329230</v>
      </c>
      <c r="D39" s="43">
        <v>193370</v>
      </c>
      <c r="E39" s="43">
        <v>40050</v>
      </c>
      <c r="F39" s="43">
        <v>24080</v>
      </c>
      <c r="G39" s="43">
        <v>4200</v>
      </c>
      <c r="H39" s="43">
        <v>4520</v>
      </c>
      <c r="I39" s="43">
        <v>2600</v>
      </c>
      <c r="J39" s="43">
        <v>1420</v>
      </c>
      <c r="K39" s="43">
        <v>3020</v>
      </c>
      <c r="L39" s="43">
        <v>1920</v>
      </c>
      <c r="M39" s="43">
        <v>4860</v>
      </c>
      <c r="N39" s="43">
        <v>4110</v>
      </c>
      <c r="O39" s="43">
        <v>1130</v>
      </c>
      <c r="P39" s="43">
        <v>4430</v>
      </c>
      <c r="Q39" s="43">
        <v>39520</v>
      </c>
    </row>
    <row r="40" spans="2:17">
      <c r="B40" s="34" t="s">
        <v>68</v>
      </c>
      <c r="C40" s="78">
        <v>82070</v>
      </c>
      <c r="D40" s="78">
        <v>26870</v>
      </c>
      <c r="E40" s="78">
        <v>10710</v>
      </c>
      <c r="F40" s="78">
        <v>13440</v>
      </c>
      <c r="G40" s="78">
        <v>1960</v>
      </c>
      <c r="H40" s="78">
        <v>1690</v>
      </c>
      <c r="I40" s="78">
        <v>1300</v>
      </c>
      <c r="J40" s="78">
        <v>420</v>
      </c>
      <c r="K40" s="78">
        <v>1170</v>
      </c>
      <c r="L40" s="78">
        <v>560</v>
      </c>
      <c r="M40" s="78">
        <v>1690</v>
      </c>
      <c r="N40" s="78">
        <v>1700</v>
      </c>
      <c r="O40" s="78">
        <v>540</v>
      </c>
      <c r="P40" s="78">
        <v>2340</v>
      </c>
      <c r="Q40" s="78">
        <v>17680</v>
      </c>
    </row>
    <row r="41" spans="2:17">
      <c r="B41" s="34" t="s">
        <v>69</v>
      </c>
      <c r="C41" s="78">
        <v>51110</v>
      </c>
      <c r="D41" s="78">
        <v>17590</v>
      </c>
      <c r="E41" s="78">
        <v>9220</v>
      </c>
      <c r="F41" s="78">
        <v>5890</v>
      </c>
      <c r="G41" s="78">
        <v>1180</v>
      </c>
      <c r="H41" s="78">
        <v>1240</v>
      </c>
      <c r="I41" s="78">
        <v>820</v>
      </c>
      <c r="J41" s="78">
        <v>360</v>
      </c>
      <c r="K41" s="78">
        <v>760</v>
      </c>
      <c r="L41" s="78">
        <v>600</v>
      </c>
      <c r="M41" s="78">
        <v>1250</v>
      </c>
      <c r="N41" s="78">
        <v>1100</v>
      </c>
      <c r="O41" s="78">
        <v>250</v>
      </c>
      <c r="P41" s="78">
        <v>1150</v>
      </c>
      <c r="Q41" s="78">
        <v>9700</v>
      </c>
    </row>
    <row r="42" spans="2:17">
      <c r="B42" s="34" t="s">
        <v>70</v>
      </c>
      <c r="C42" s="78">
        <v>156940</v>
      </c>
      <c r="D42" s="78">
        <v>122720</v>
      </c>
      <c r="E42" s="78">
        <v>17170</v>
      </c>
      <c r="F42" s="78">
        <v>2490</v>
      </c>
      <c r="G42" s="78">
        <v>890</v>
      </c>
      <c r="H42" s="78">
        <v>790</v>
      </c>
      <c r="I42" s="78">
        <v>220</v>
      </c>
      <c r="J42" s="78">
        <v>490</v>
      </c>
      <c r="K42" s="78">
        <v>800</v>
      </c>
      <c r="L42" s="78">
        <v>350</v>
      </c>
      <c r="M42" s="78">
        <v>1160</v>
      </c>
      <c r="N42" s="78">
        <v>1110</v>
      </c>
      <c r="O42" s="78">
        <v>210</v>
      </c>
      <c r="P42" s="78">
        <v>700</v>
      </c>
      <c r="Q42" s="78">
        <v>7840</v>
      </c>
    </row>
    <row r="43" spans="2:17">
      <c r="B43" s="34" t="s">
        <v>71</v>
      </c>
      <c r="C43" s="78">
        <v>31220</v>
      </c>
      <c r="D43" s="78">
        <v>23410</v>
      </c>
      <c r="E43" s="78">
        <v>1520</v>
      </c>
      <c r="F43" s="78">
        <v>1960</v>
      </c>
      <c r="G43" s="78">
        <v>100</v>
      </c>
      <c r="H43" s="78">
        <v>310</v>
      </c>
      <c r="I43" s="78">
        <v>220</v>
      </c>
      <c r="J43" s="78">
        <v>110</v>
      </c>
      <c r="K43" s="78">
        <v>160</v>
      </c>
      <c r="L43" s="78">
        <v>230</v>
      </c>
      <c r="M43" s="78">
        <v>460</v>
      </c>
      <c r="N43" s="78">
        <v>130</v>
      </c>
      <c r="O43" s="78">
        <v>80</v>
      </c>
      <c r="P43" s="78">
        <v>150</v>
      </c>
      <c r="Q43" s="78">
        <v>2380</v>
      </c>
    </row>
    <row r="44" spans="2:17">
      <c r="B44" s="34" t="s">
        <v>72</v>
      </c>
      <c r="C44" s="78">
        <v>7890</v>
      </c>
      <c r="D44" s="78">
        <v>2780</v>
      </c>
      <c r="E44" s="78">
        <v>1430</v>
      </c>
      <c r="F44" s="78">
        <v>300</v>
      </c>
      <c r="G44" s="78">
        <v>70</v>
      </c>
      <c r="H44" s="78">
        <v>490</v>
      </c>
      <c r="I44" s="78">
        <v>40</v>
      </c>
      <c r="J44" s="78">
        <v>40</v>
      </c>
      <c r="K44" s="78">
        <v>130</v>
      </c>
      <c r="L44" s="78">
        <v>180</v>
      </c>
      <c r="M44" s="78">
        <v>300</v>
      </c>
      <c r="N44" s="78">
        <v>70</v>
      </c>
      <c r="O44" s="78">
        <v>50</v>
      </c>
      <c r="P44" s="78">
        <v>90</v>
      </c>
      <c r="Q44" s="78">
        <v>1920</v>
      </c>
    </row>
    <row r="45" spans="2:17" ht="6" customHeight="1">
      <c r="B45" s="35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</row>
    <row r="46" spans="2:17">
      <c r="B46" s="32" t="s">
        <v>98</v>
      </c>
      <c r="C46" s="43">
        <v>285520</v>
      </c>
      <c r="D46" s="43">
        <v>149920</v>
      </c>
      <c r="E46" s="43">
        <v>40800</v>
      </c>
      <c r="F46" s="43">
        <v>24280</v>
      </c>
      <c r="G46" s="43">
        <v>4140</v>
      </c>
      <c r="H46" s="43">
        <v>4480</v>
      </c>
      <c r="I46" s="43">
        <v>2600</v>
      </c>
      <c r="J46" s="43">
        <v>1390</v>
      </c>
      <c r="K46" s="43">
        <v>2770</v>
      </c>
      <c r="L46" s="43">
        <v>1900</v>
      </c>
      <c r="M46" s="43">
        <v>4880</v>
      </c>
      <c r="N46" s="43">
        <v>3920</v>
      </c>
      <c r="O46" s="43">
        <v>1110</v>
      </c>
      <c r="P46" s="43">
        <v>4330</v>
      </c>
      <c r="Q46" s="43">
        <v>39000</v>
      </c>
    </row>
    <row r="47" spans="2:17">
      <c r="B47" s="34" t="s">
        <v>73</v>
      </c>
      <c r="C47" s="78">
        <v>221840</v>
      </c>
      <c r="D47" s="78">
        <v>115550</v>
      </c>
      <c r="E47" s="78">
        <v>32170</v>
      </c>
      <c r="F47" s="78">
        <v>22440</v>
      </c>
      <c r="G47" s="78">
        <v>3180</v>
      </c>
      <c r="H47" s="78">
        <v>2820</v>
      </c>
      <c r="I47" s="78">
        <v>2320</v>
      </c>
      <c r="J47" s="78">
        <v>1020</v>
      </c>
      <c r="K47" s="78">
        <v>2070</v>
      </c>
      <c r="L47" s="78">
        <v>1360</v>
      </c>
      <c r="M47" s="78">
        <v>3590</v>
      </c>
      <c r="N47" s="78">
        <v>2810</v>
      </c>
      <c r="O47" s="78">
        <v>830</v>
      </c>
      <c r="P47" s="78">
        <v>3420</v>
      </c>
      <c r="Q47" s="78">
        <v>28260</v>
      </c>
    </row>
    <row r="48" spans="2:17">
      <c r="B48" s="34" t="s">
        <v>74</v>
      </c>
      <c r="C48" s="78">
        <v>63680</v>
      </c>
      <c r="D48" s="78">
        <v>34370</v>
      </c>
      <c r="E48" s="78">
        <v>8630</v>
      </c>
      <c r="F48" s="78">
        <v>1840</v>
      </c>
      <c r="G48" s="78">
        <v>960</v>
      </c>
      <c r="H48" s="78">
        <v>1660</v>
      </c>
      <c r="I48" s="78">
        <v>280</v>
      </c>
      <c r="J48" s="78">
        <v>370</v>
      </c>
      <c r="K48" s="78">
        <v>700</v>
      </c>
      <c r="L48" s="78">
        <v>540</v>
      </c>
      <c r="M48" s="78">
        <v>1290</v>
      </c>
      <c r="N48" s="78">
        <v>1110</v>
      </c>
      <c r="O48" s="78">
        <v>280</v>
      </c>
      <c r="P48" s="78">
        <v>910</v>
      </c>
      <c r="Q48" s="78">
        <v>10740</v>
      </c>
    </row>
    <row r="49" spans="2:17" ht="6" customHeight="1">
      <c r="B49" s="35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</row>
    <row r="50" spans="2:17">
      <c r="B50" s="32" t="s">
        <v>82</v>
      </c>
      <c r="C50" s="43">
        <v>26.693269999999998</v>
      </c>
      <c r="D50" s="43">
        <v>19.250920000000001</v>
      </c>
      <c r="E50" s="43">
        <v>25.798670000000001</v>
      </c>
      <c r="F50" s="43">
        <v>52.70928</v>
      </c>
      <c r="G50" s="43">
        <v>38.778799999999997</v>
      </c>
      <c r="H50" s="43">
        <v>31.072959999999998</v>
      </c>
      <c r="I50" s="43">
        <v>51.853380000000001</v>
      </c>
      <c r="J50" s="43">
        <v>29.856159999999999</v>
      </c>
      <c r="K50" s="43">
        <v>44.019350000000003</v>
      </c>
      <c r="L50" s="43">
        <v>30.121210000000001</v>
      </c>
      <c r="M50" s="43">
        <v>30.621780000000001</v>
      </c>
      <c r="N50" s="43">
        <v>37.284689999999998</v>
      </c>
      <c r="O50" s="43">
        <v>38.491379999999999</v>
      </c>
      <c r="P50" s="43">
        <v>44.583329999999997</v>
      </c>
      <c r="Q50" s="43">
        <v>39.143030000000003</v>
      </c>
    </row>
    <row r="51" spans="2:17" ht="6" customHeight="1">
      <c r="B51" s="35"/>
      <c r="C51" s="78"/>
      <c r="D51" s="30"/>
      <c r="E51" s="80"/>
      <c r="F51" s="78"/>
      <c r="G51" s="30"/>
      <c r="H51" s="80"/>
      <c r="I51" s="78"/>
      <c r="J51" s="30"/>
      <c r="K51" s="78"/>
      <c r="L51" s="30"/>
      <c r="M51" s="78"/>
      <c r="N51" s="30"/>
      <c r="O51" s="78"/>
      <c r="P51" s="30"/>
      <c r="Q51" s="30"/>
    </row>
    <row r="52" spans="2:17">
      <c r="B52" s="32" t="s">
        <v>83</v>
      </c>
      <c r="C52" s="43">
        <v>18</v>
      </c>
      <c r="D52" s="43">
        <v>11</v>
      </c>
      <c r="E52" s="43">
        <v>22</v>
      </c>
      <c r="F52" s="43">
        <v>54</v>
      </c>
      <c r="G52" s="43">
        <v>39</v>
      </c>
      <c r="H52" s="43">
        <v>30</v>
      </c>
      <c r="I52" s="43">
        <v>53</v>
      </c>
      <c r="J52" s="43">
        <v>28</v>
      </c>
      <c r="K52" s="43">
        <v>46</v>
      </c>
      <c r="L52" s="43">
        <v>29</v>
      </c>
      <c r="M52" s="43">
        <v>29</v>
      </c>
      <c r="N52" s="43">
        <v>37.5</v>
      </c>
      <c r="O52" s="43">
        <v>36</v>
      </c>
      <c r="P52" s="43">
        <v>46</v>
      </c>
      <c r="Q52" s="43">
        <v>37</v>
      </c>
    </row>
    <row r="53" spans="2:17" ht="6" customHeight="1">
      <c r="B53" s="35"/>
      <c r="C53" s="78"/>
      <c r="D53" s="30"/>
      <c r="E53" s="80"/>
      <c r="F53" s="78"/>
      <c r="G53" s="30"/>
      <c r="H53" s="80"/>
      <c r="I53" s="78"/>
      <c r="J53" s="30"/>
      <c r="K53" s="78"/>
      <c r="L53" s="30"/>
      <c r="M53" s="78"/>
      <c r="N53" s="30"/>
      <c r="O53" s="78"/>
      <c r="P53" s="30"/>
      <c r="Q53" s="30"/>
    </row>
    <row r="54" spans="2:17">
      <c r="B54" s="32" t="s">
        <v>99</v>
      </c>
      <c r="C54" s="43">
        <v>105.53805138148327</v>
      </c>
      <c r="D54" s="43">
        <v>198.94435228472327</v>
      </c>
      <c r="E54" s="43">
        <v>52.500899604174165</v>
      </c>
      <c r="F54" s="43">
        <v>50.857843137254896</v>
      </c>
      <c r="G54" s="43">
        <v>19.55922865013774</v>
      </c>
      <c r="H54" s="43">
        <v>15.920398009950249</v>
      </c>
      <c r="I54" s="43">
        <v>43.78378378378379</v>
      </c>
      <c r="J54" s="43">
        <v>36.44859813084112</v>
      </c>
      <c r="K54" s="43">
        <v>106.66666666666667</v>
      </c>
      <c r="L54" s="43">
        <v>20.606060606060606</v>
      </c>
      <c r="M54" s="43">
        <v>27.1356783919598</v>
      </c>
      <c r="N54" s="43">
        <v>48.581560283687942</v>
      </c>
      <c r="O54" s="43">
        <v>39.325842696629216</v>
      </c>
      <c r="P54" s="43">
        <v>38.181818181818187</v>
      </c>
      <c r="Q54" s="43">
        <v>36.175192243396857</v>
      </c>
    </row>
    <row r="55" spans="2:17" ht="6" customHeight="1">
      <c r="B55" s="33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</row>
    <row r="56" spans="2:17">
      <c r="B56" s="32" t="s">
        <v>100</v>
      </c>
      <c r="C56" s="43">
        <v>86.930441105186617</v>
      </c>
      <c r="D56" s="43">
        <v>180.7419695370231</v>
      </c>
      <c r="E56" s="43">
        <v>46.995322058294356</v>
      </c>
      <c r="F56" s="43">
        <v>6.1887254901960791</v>
      </c>
      <c r="G56" s="43">
        <v>11.294765840220386</v>
      </c>
      <c r="H56" s="43">
        <v>13.432835820895523</v>
      </c>
      <c r="I56" s="43">
        <v>3.2432432432432434</v>
      </c>
      <c r="J56" s="43">
        <v>30.841121495327101</v>
      </c>
      <c r="K56" s="43">
        <v>36.666666666666664</v>
      </c>
      <c r="L56" s="43">
        <v>15.151515151515152</v>
      </c>
      <c r="M56" s="43">
        <v>21.105527638190953</v>
      </c>
      <c r="N56" s="43">
        <v>32.62411347517731</v>
      </c>
      <c r="O56" s="43">
        <v>22.471910112359549</v>
      </c>
      <c r="P56" s="43">
        <v>14.84848484848485</v>
      </c>
      <c r="Q56" s="43">
        <v>16.583082581076564</v>
      </c>
    </row>
    <row r="57" spans="2:17" ht="6" customHeight="1">
      <c r="B57" s="35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</row>
    <row r="58" spans="2:17">
      <c r="B58" s="32" t="s">
        <v>101</v>
      </c>
      <c r="C58" s="43">
        <v>18.607610276296654</v>
      </c>
      <c r="D58" s="43">
        <v>18.202382747700195</v>
      </c>
      <c r="E58" s="43">
        <v>5.5055775458798122</v>
      </c>
      <c r="F58" s="43">
        <v>44.669117647058826</v>
      </c>
      <c r="G58" s="43">
        <v>8.2644628099173563</v>
      </c>
      <c r="H58" s="43">
        <v>2.4875621890547266</v>
      </c>
      <c r="I58" s="43">
        <v>40.54054054054054</v>
      </c>
      <c r="J58" s="43">
        <v>5.6074766355140184</v>
      </c>
      <c r="K58" s="43">
        <v>70</v>
      </c>
      <c r="L58" s="43">
        <v>5.4545454545454541</v>
      </c>
      <c r="M58" s="43">
        <v>6.0301507537688437</v>
      </c>
      <c r="N58" s="43">
        <v>15.957446808510639</v>
      </c>
      <c r="O58" s="43">
        <v>16.853932584269664</v>
      </c>
      <c r="P58" s="43">
        <v>23.333333333333332</v>
      </c>
      <c r="Q58" s="43">
        <v>19.592109662320293</v>
      </c>
    </row>
    <row r="59" spans="2:17" ht="6" customHeight="1">
      <c r="B59" s="35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</row>
    <row r="60" spans="2:17">
      <c r="B60" s="32" t="s">
        <v>86</v>
      </c>
      <c r="C60" s="43">
        <v>187310</v>
      </c>
      <c r="D60" s="43">
        <v>72210</v>
      </c>
      <c r="E60" s="43">
        <v>27930</v>
      </c>
      <c r="F60" s="43">
        <v>23460</v>
      </c>
      <c r="G60" s="43">
        <v>3870</v>
      </c>
      <c r="H60" s="43">
        <v>4110</v>
      </c>
      <c r="I60" s="43">
        <v>2590</v>
      </c>
      <c r="J60" s="43">
        <v>1110</v>
      </c>
      <c r="K60" s="43">
        <v>2510</v>
      </c>
      <c r="L60" s="43">
        <v>1690</v>
      </c>
      <c r="M60" s="43">
        <v>4160</v>
      </c>
      <c r="N60" s="43">
        <v>3230</v>
      </c>
      <c r="O60" s="43">
        <v>990</v>
      </c>
      <c r="P60" s="43">
        <v>4040</v>
      </c>
      <c r="Q60" s="43">
        <v>35410</v>
      </c>
    </row>
    <row r="61" spans="2:17">
      <c r="B61" s="34" t="s">
        <v>38</v>
      </c>
      <c r="C61" s="78">
        <v>25100</v>
      </c>
      <c r="D61" s="78">
        <v>6170</v>
      </c>
      <c r="E61" s="78">
        <v>15590</v>
      </c>
      <c r="F61" s="78">
        <v>890</v>
      </c>
      <c r="G61" s="78">
        <v>90</v>
      </c>
      <c r="H61" s="78">
        <v>30</v>
      </c>
      <c r="I61" s="78">
        <v>60</v>
      </c>
      <c r="J61" s="78">
        <v>20</v>
      </c>
      <c r="K61" s="78">
        <v>50</v>
      </c>
      <c r="L61" s="78">
        <v>80</v>
      </c>
      <c r="M61" s="78">
        <v>360</v>
      </c>
      <c r="N61" s="78">
        <v>120</v>
      </c>
      <c r="O61" s="78">
        <v>310</v>
      </c>
      <c r="P61" s="78">
        <v>130</v>
      </c>
      <c r="Q61" s="78">
        <v>1200</v>
      </c>
    </row>
    <row r="62" spans="2:17">
      <c r="B62" s="34" t="s">
        <v>102</v>
      </c>
      <c r="C62" s="78">
        <v>18840</v>
      </c>
      <c r="D62" s="78">
        <v>8550</v>
      </c>
      <c r="E62" s="78">
        <v>8240</v>
      </c>
      <c r="F62" s="78">
        <v>430</v>
      </c>
      <c r="G62" s="78">
        <v>20</v>
      </c>
      <c r="H62" s="78">
        <v>50</v>
      </c>
      <c r="I62" s="78">
        <v>60</v>
      </c>
      <c r="J62" s="78">
        <v>30</v>
      </c>
      <c r="K62" s="78">
        <v>110</v>
      </c>
      <c r="L62" s="78">
        <v>170</v>
      </c>
      <c r="M62" s="78">
        <v>420</v>
      </c>
      <c r="N62" s="78">
        <v>10</v>
      </c>
      <c r="O62" s="78">
        <v>40</v>
      </c>
      <c r="P62" s="78">
        <v>20</v>
      </c>
      <c r="Q62" s="78">
        <v>690</v>
      </c>
    </row>
    <row r="63" spans="2:17">
      <c r="B63" s="37" t="s">
        <v>40</v>
      </c>
      <c r="C63" s="78">
        <v>19760</v>
      </c>
      <c r="D63" s="78">
        <v>9590</v>
      </c>
      <c r="E63" s="78">
        <v>1750</v>
      </c>
      <c r="F63" s="78">
        <v>3220</v>
      </c>
      <c r="G63" s="78">
        <v>370</v>
      </c>
      <c r="H63" s="78">
        <v>120</v>
      </c>
      <c r="I63" s="78">
        <v>190</v>
      </c>
      <c r="J63" s="78">
        <v>40</v>
      </c>
      <c r="K63" s="78">
        <v>1010</v>
      </c>
      <c r="L63" s="78">
        <v>250</v>
      </c>
      <c r="M63" s="78">
        <v>720</v>
      </c>
      <c r="N63" s="78">
        <v>100</v>
      </c>
      <c r="O63" s="78">
        <v>150</v>
      </c>
      <c r="P63" s="78">
        <v>170</v>
      </c>
      <c r="Q63" s="78">
        <v>2080</v>
      </c>
    </row>
    <row r="64" spans="2:17">
      <c r="B64" s="34" t="s">
        <v>41</v>
      </c>
      <c r="C64" s="78">
        <v>31480</v>
      </c>
      <c r="D64" s="78">
        <v>16270</v>
      </c>
      <c r="E64" s="78">
        <v>910</v>
      </c>
      <c r="F64" s="78">
        <v>5410</v>
      </c>
      <c r="G64" s="78">
        <v>410</v>
      </c>
      <c r="H64" s="78">
        <v>330</v>
      </c>
      <c r="I64" s="78">
        <v>530</v>
      </c>
      <c r="J64" s="78">
        <v>140</v>
      </c>
      <c r="K64" s="78">
        <v>210</v>
      </c>
      <c r="L64" s="78">
        <v>320</v>
      </c>
      <c r="M64" s="78">
        <v>780</v>
      </c>
      <c r="N64" s="78">
        <v>330</v>
      </c>
      <c r="O64" s="78">
        <v>250</v>
      </c>
      <c r="P64" s="78">
        <v>550</v>
      </c>
      <c r="Q64" s="78">
        <v>5040</v>
      </c>
    </row>
    <row r="65" spans="2:17">
      <c r="B65" s="34" t="s">
        <v>42</v>
      </c>
      <c r="C65" s="78">
        <v>36010</v>
      </c>
      <c r="D65" s="78">
        <v>15760</v>
      </c>
      <c r="E65" s="78">
        <v>380</v>
      </c>
      <c r="F65" s="78">
        <v>6480</v>
      </c>
      <c r="G65" s="78">
        <v>920</v>
      </c>
      <c r="H65" s="78">
        <v>690</v>
      </c>
      <c r="I65" s="78">
        <v>670</v>
      </c>
      <c r="J65" s="78">
        <v>150</v>
      </c>
      <c r="K65" s="78">
        <v>360</v>
      </c>
      <c r="L65" s="78">
        <v>240</v>
      </c>
      <c r="M65" s="78">
        <v>720</v>
      </c>
      <c r="N65" s="78">
        <v>840</v>
      </c>
      <c r="O65" s="78">
        <v>130</v>
      </c>
      <c r="P65" s="78">
        <v>980</v>
      </c>
      <c r="Q65" s="78">
        <v>7690</v>
      </c>
    </row>
    <row r="66" spans="2:17">
      <c r="B66" s="34" t="s">
        <v>43</v>
      </c>
      <c r="C66" s="78">
        <v>56120</v>
      </c>
      <c r="D66" s="78">
        <v>15870</v>
      </c>
      <c r="E66" s="78">
        <v>1060</v>
      </c>
      <c r="F66" s="78">
        <v>7030</v>
      </c>
      <c r="G66" s="78">
        <v>2060</v>
      </c>
      <c r="H66" s="78">
        <v>2890</v>
      </c>
      <c r="I66" s="78">
        <v>1080</v>
      </c>
      <c r="J66" s="78">
        <v>730</v>
      </c>
      <c r="K66" s="78">
        <v>770</v>
      </c>
      <c r="L66" s="78">
        <v>630</v>
      </c>
      <c r="M66" s="78">
        <v>1160</v>
      </c>
      <c r="N66" s="78">
        <v>1830</v>
      </c>
      <c r="O66" s="78">
        <v>110</v>
      </c>
      <c r="P66" s="78">
        <v>2190</v>
      </c>
      <c r="Q66" s="78">
        <v>18710</v>
      </c>
    </row>
    <row r="67" spans="2:17" ht="6" customHeight="1">
      <c r="B67" s="33"/>
      <c r="C67" s="78"/>
      <c r="D67" s="30"/>
      <c r="E67" s="80"/>
      <c r="F67" s="78"/>
      <c r="G67" s="30"/>
      <c r="H67" s="80"/>
      <c r="I67" s="78"/>
      <c r="J67" s="30"/>
      <c r="K67" s="78"/>
      <c r="L67" s="30"/>
      <c r="M67" s="78"/>
      <c r="N67" s="30"/>
      <c r="O67" s="78"/>
      <c r="P67" s="30"/>
      <c r="Q67" s="30"/>
    </row>
    <row r="68" spans="2:17" ht="15.75" customHeight="1">
      <c r="B68" s="32" t="s">
        <v>129</v>
      </c>
      <c r="C68" s="43">
        <v>287300</v>
      </c>
      <c r="D68" s="43">
        <v>150770</v>
      </c>
      <c r="E68" s="43">
        <v>40870</v>
      </c>
      <c r="F68" s="43">
        <v>24390</v>
      </c>
      <c r="G68" s="43">
        <v>4230</v>
      </c>
      <c r="H68" s="43">
        <v>4540</v>
      </c>
      <c r="I68" s="43">
        <v>2660</v>
      </c>
      <c r="J68" s="43">
        <v>1390</v>
      </c>
      <c r="K68" s="43">
        <v>2830</v>
      </c>
      <c r="L68" s="43">
        <v>1890</v>
      </c>
      <c r="M68" s="43">
        <v>4890</v>
      </c>
      <c r="N68" s="43">
        <v>3940</v>
      </c>
      <c r="O68" s="43">
        <v>1090</v>
      </c>
      <c r="P68" s="43">
        <v>4360</v>
      </c>
      <c r="Q68" s="43">
        <v>39450</v>
      </c>
    </row>
    <row r="69" spans="2:17" ht="15.75" customHeight="1">
      <c r="B69" s="34" t="s">
        <v>114</v>
      </c>
      <c r="C69" s="78">
        <v>21650</v>
      </c>
      <c r="D69" s="78">
        <v>5370</v>
      </c>
      <c r="E69" s="78">
        <v>8500</v>
      </c>
      <c r="F69" s="78">
        <v>1130</v>
      </c>
      <c r="G69" s="78">
        <v>780</v>
      </c>
      <c r="H69" s="78">
        <v>220</v>
      </c>
      <c r="I69" s="78">
        <v>290</v>
      </c>
      <c r="J69" s="78">
        <v>60</v>
      </c>
      <c r="K69" s="78">
        <v>180</v>
      </c>
      <c r="L69" s="78">
        <v>160</v>
      </c>
      <c r="M69" s="78">
        <v>350</v>
      </c>
      <c r="N69" s="78">
        <v>410</v>
      </c>
      <c r="O69" s="78">
        <v>270</v>
      </c>
      <c r="P69" s="78">
        <v>410</v>
      </c>
      <c r="Q69" s="78">
        <v>3520</v>
      </c>
    </row>
    <row r="70" spans="2:17" ht="15.75" customHeight="1">
      <c r="B70" s="34" t="s">
        <v>115</v>
      </c>
      <c r="C70" s="78">
        <v>247620</v>
      </c>
      <c r="D70" s="78">
        <v>138760</v>
      </c>
      <c r="E70" s="78">
        <v>31410</v>
      </c>
      <c r="F70" s="78">
        <v>22930</v>
      </c>
      <c r="G70" s="78">
        <v>2800</v>
      </c>
      <c r="H70" s="78">
        <v>4210</v>
      </c>
      <c r="I70" s="78">
        <v>2210</v>
      </c>
      <c r="J70" s="78">
        <v>1240</v>
      </c>
      <c r="K70" s="78">
        <v>2140</v>
      </c>
      <c r="L70" s="78">
        <v>1630</v>
      </c>
      <c r="M70" s="78">
        <v>4310</v>
      </c>
      <c r="N70" s="78">
        <v>3310</v>
      </c>
      <c r="O70" s="78">
        <v>450</v>
      </c>
      <c r="P70" s="78">
        <v>3660</v>
      </c>
      <c r="Q70" s="78">
        <v>28560</v>
      </c>
    </row>
    <row r="71" spans="2:17" ht="15.75" customHeight="1">
      <c r="B71" s="34" t="s">
        <v>116</v>
      </c>
      <c r="C71" s="78">
        <v>6070</v>
      </c>
      <c r="D71" s="78">
        <v>1140</v>
      </c>
      <c r="E71" s="78">
        <v>170</v>
      </c>
      <c r="F71" s="78">
        <v>20</v>
      </c>
      <c r="G71" s="78">
        <v>500</v>
      </c>
      <c r="H71" s="78">
        <v>40</v>
      </c>
      <c r="I71" s="78">
        <v>120</v>
      </c>
      <c r="J71" s="78">
        <v>30</v>
      </c>
      <c r="K71" s="78">
        <v>20</v>
      </c>
      <c r="L71" s="78" t="s">
        <v>85</v>
      </c>
      <c r="M71" s="78" t="s">
        <v>85</v>
      </c>
      <c r="N71" s="78">
        <v>50</v>
      </c>
      <c r="O71" s="78" t="s">
        <v>85</v>
      </c>
      <c r="P71" s="78">
        <v>150</v>
      </c>
      <c r="Q71" s="78">
        <v>3830</v>
      </c>
    </row>
    <row r="72" spans="2:17" ht="15.75" customHeight="1">
      <c r="B72" s="34" t="s">
        <v>117</v>
      </c>
      <c r="C72" s="78">
        <v>11960</v>
      </c>
      <c r="D72" s="78">
        <v>5500</v>
      </c>
      <c r="E72" s="78">
        <v>790</v>
      </c>
      <c r="F72" s="78">
        <v>310</v>
      </c>
      <c r="G72" s="78">
        <v>150</v>
      </c>
      <c r="H72" s="78">
        <v>70</v>
      </c>
      <c r="I72" s="78">
        <v>40</v>
      </c>
      <c r="J72" s="78">
        <v>60</v>
      </c>
      <c r="K72" s="78">
        <v>490</v>
      </c>
      <c r="L72" s="78">
        <v>100</v>
      </c>
      <c r="M72" s="78">
        <v>230</v>
      </c>
      <c r="N72" s="78">
        <v>170</v>
      </c>
      <c r="O72" s="78">
        <v>370</v>
      </c>
      <c r="P72" s="78">
        <v>140</v>
      </c>
      <c r="Q72" s="78">
        <v>3540</v>
      </c>
    </row>
    <row r="73" spans="2:17">
      <c r="B73" s="32" t="s">
        <v>130</v>
      </c>
      <c r="C73" s="43">
        <v>184260</v>
      </c>
      <c r="D73" s="43">
        <v>70620</v>
      </c>
      <c r="E73" s="43">
        <v>27480</v>
      </c>
      <c r="F73" s="43">
        <v>23260</v>
      </c>
      <c r="G73" s="43">
        <v>3790</v>
      </c>
      <c r="H73" s="43">
        <v>4090</v>
      </c>
      <c r="I73" s="43">
        <v>2560</v>
      </c>
      <c r="J73" s="43">
        <v>1090</v>
      </c>
      <c r="K73" s="43">
        <v>2480</v>
      </c>
      <c r="L73" s="43">
        <v>1670</v>
      </c>
      <c r="M73" s="43">
        <v>4140</v>
      </c>
      <c r="N73" s="43">
        <v>3190</v>
      </c>
      <c r="O73" s="43">
        <v>990</v>
      </c>
      <c r="P73" s="43">
        <v>3970</v>
      </c>
      <c r="Q73" s="43">
        <v>34930</v>
      </c>
    </row>
    <row r="74" spans="2:17">
      <c r="B74" s="38" t="s">
        <v>44</v>
      </c>
      <c r="C74" s="78">
        <v>80790</v>
      </c>
      <c r="D74" s="78">
        <v>26130</v>
      </c>
      <c r="E74" s="78">
        <v>13120</v>
      </c>
      <c r="F74" s="78">
        <v>10640</v>
      </c>
      <c r="G74" s="78">
        <v>2200</v>
      </c>
      <c r="H74" s="78">
        <v>1510</v>
      </c>
      <c r="I74" s="78">
        <v>1270</v>
      </c>
      <c r="J74" s="78">
        <v>550</v>
      </c>
      <c r="K74" s="78">
        <v>880</v>
      </c>
      <c r="L74" s="78">
        <v>710</v>
      </c>
      <c r="M74" s="78">
        <v>2100</v>
      </c>
      <c r="N74" s="78">
        <v>1890</v>
      </c>
      <c r="O74" s="78">
        <v>610</v>
      </c>
      <c r="P74" s="78">
        <v>2190</v>
      </c>
      <c r="Q74" s="78">
        <v>16990</v>
      </c>
    </row>
    <row r="75" spans="2:17">
      <c r="B75" s="34" t="s">
        <v>45</v>
      </c>
      <c r="C75" s="78">
        <v>79260</v>
      </c>
      <c r="D75" s="78">
        <v>25430</v>
      </c>
      <c r="E75" s="78">
        <v>12770</v>
      </c>
      <c r="F75" s="78">
        <v>10590</v>
      </c>
      <c r="G75" s="78">
        <v>2170</v>
      </c>
      <c r="H75" s="78">
        <v>1490</v>
      </c>
      <c r="I75" s="78">
        <v>1270</v>
      </c>
      <c r="J75" s="78">
        <v>540</v>
      </c>
      <c r="K75" s="78">
        <v>860</v>
      </c>
      <c r="L75" s="78">
        <v>700</v>
      </c>
      <c r="M75" s="78">
        <v>2000</v>
      </c>
      <c r="N75" s="78">
        <v>1880</v>
      </c>
      <c r="O75" s="78">
        <v>610</v>
      </c>
      <c r="P75" s="78">
        <v>2180</v>
      </c>
      <c r="Q75" s="78">
        <v>16770</v>
      </c>
    </row>
    <row r="76" spans="2:17">
      <c r="B76" s="37" t="s">
        <v>46</v>
      </c>
      <c r="C76" s="78">
        <v>1530</v>
      </c>
      <c r="D76" s="78">
        <v>700</v>
      </c>
      <c r="E76" s="78">
        <v>350</v>
      </c>
      <c r="F76" s="78">
        <v>50</v>
      </c>
      <c r="G76" s="78">
        <v>30</v>
      </c>
      <c r="H76" s="78">
        <v>20</v>
      </c>
      <c r="I76" s="78" t="s">
        <v>85</v>
      </c>
      <c r="J76" s="78">
        <v>10</v>
      </c>
      <c r="K76" s="78">
        <v>20</v>
      </c>
      <c r="L76" s="78">
        <v>10</v>
      </c>
      <c r="M76" s="78">
        <v>100</v>
      </c>
      <c r="N76" s="78">
        <v>10</v>
      </c>
      <c r="O76" s="78" t="s">
        <v>85</v>
      </c>
      <c r="P76" s="78">
        <v>10</v>
      </c>
      <c r="Q76" s="78">
        <v>220</v>
      </c>
    </row>
    <row r="77" spans="2:17">
      <c r="B77" s="38" t="s">
        <v>47</v>
      </c>
      <c r="C77" s="78">
        <v>103470</v>
      </c>
      <c r="D77" s="78">
        <v>44490</v>
      </c>
      <c r="E77" s="78">
        <v>14360</v>
      </c>
      <c r="F77" s="78">
        <v>12620</v>
      </c>
      <c r="G77" s="78">
        <v>1590</v>
      </c>
      <c r="H77" s="78">
        <v>2580</v>
      </c>
      <c r="I77" s="78">
        <v>1290</v>
      </c>
      <c r="J77" s="78">
        <v>540</v>
      </c>
      <c r="K77" s="78">
        <v>1600</v>
      </c>
      <c r="L77" s="78">
        <v>960</v>
      </c>
      <c r="M77" s="78">
        <v>2040</v>
      </c>
      <c r="N77" s="78">
        <v>1300</v>
      </c>
      <c r="O77" s="78">
        <v>380</v>
      </c>
      <c r="P77" s="78">
        <v>1780</v>
      </c>
      <c r="Q77" s="78">
        <v>17940</v>
      </c>
    </row>
    <row r="78" spans="2:17" ht="6" customHeight="1">
      <c r="B78" s="35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</row>
    <row r="79" spans="2:17">
      <c r="B79" s="32" t="s">
        <v>44</v>
      </c>
      <c r="C79" s="43">
        <v>80790</v>
      </c>
      <c r="D79" s="43">
        <v>26130</v>
      </c>
      <c r="E79" s="43">
        <v>13120</v>
      </c>
      <c r="F79" s="43">
        <v>10640</v>
      </c>
      <c r="G79" s="43">
        <v>2200</v>
      </c>
      <c r="H79" s="43">
        <v>1510</v>
      </c>
      <c r="I79" s="43">
        <v>1270</v>
      </c>
      <c r="J79" s="43">
        <v>550</v>
      </c>
      <c r="K79" s="43">
        <v>880</v>
      </c>
      <c r="L79" s="43">
        <v>710</v>
      </c>
      <c r="M79" s="43">
        <v>2100</v>
      </c>
      <c r="N79" s="43">
        <v>1890</v>
      </c>
      <c r="O79" s="43">
        <v>610</v>
      </c>
      <c r="P79" s="43">
        <v>2190</v>
      </c>
      <c r="Q79" s="43">
        <v>16990</v>
      </c>
    </row>
    <row r="80" spans="2:17">
      <c r="B80" s="34" t="s">
        <v>45</v>
      </c>
      <c r="C80" s="78">
        <v>79260</v>
      </c>
      <c r="D80" s="78">
        <v>25430</v>
      </c>
      <c r="E80" s="78">
        <v>12770</v>
      </c>
      <c r="F80" s="78">
        <v>10590</v>
      </c>
      <c r="G80" s="78">
        <v>2170</v>
      </c>
      <c r="H80" s="78">
        <v>1490</v>
      </c>
      <c r="I80" s="78">
        <v>1270</v>
      </c>
      <c r="J80" s="78">
        <v>540</v>
      </c>
      <c r="K80" s="78">
        <v>860</v>
      </c>
      <c r="L80" s="78">
        <v>700</v>
      </c>
      <c r="M80" s="78">
        <v>2000</v>
      </c>
      <c r="N80" s="78">
        <v>1880</v>
      </c>
      <c r="O80" s="78">
        <v>610</v>
      </c>
      <c r="P80" s="78">
        <v>2180</v>
      </c>
      <c r="Q80" s="78">
        <v>16770</v>
      </c>
    </row>
    <row r="81" spans="2:17">
      <c r="B81" s="34" t="s">
        <v>46</v>
      </c>
      <c r="C81" s="78">
        <v>1530</v>
      </c>
      <c r="D81" s="78">
        <v>700</v>
      </c>
      <c r="E81" s="78">
        <v>350</v>
      </c>
      <c r="F81" s="78">
        <v>50</v>
      </c>
      <c r="G81" s="78">
        <v>30</v>
      </c>
      <c r="H81" s="78">
        <v>20</v>
      </c>
      <c r="I81" s="78" t="s">
        <v>85</v>
      </c>
      <c r="J81" s="78">
        <v>10</v>
      </c>
      <c r="K81" s="78">
        <v>20</v>
      </c>
      <c r="L81" s="78">
        <v>10</v>
      </c>
      <c r="M81" s="78">
        <v>100</v>
      </c>
      <c r="N81" s="78">
        <v>10</v>
      </c>
      <c r="O81" s="78" t="s">
        <v>85</v>
      </c>
      <c r="P81" s="78">
        <v>10</v>
      </c>
      <c r="Q81" s="78">
        <v>220</v>
      </c>
    </row>
    <row r="82" spans="2:17" ht="6" customHeight="1">
      <c r="B82" s="35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</row>
    <row r="83" spans="2:17">
      <c r="B83" s="32" t="s">
        <v>131</v>
      </c>
      <c r="C83" s="43">
        <v>77710</v>
      </c>
      <c r="D83" s="43">
        <v>24760</v>
      </c>
      <c r="E83" s="43">
        <v>12450</v>
      </c>
      <c r="F83" s="43">
        <v>10510</v>
      </c>
      <c r="G83" s="43">
        <v>2150</v>
      </c>
      <c r="H83" s="43">
        <v>1460</v>
      </c>
      <c r="I83" s="43">
        <v>1250</v>
      </c>
      <c r="J83" s="43">
        <v>540</v>
      </c>
      <c r="K83" s="43">
        <v>830</v>
      </c>
      <c r="L83" s="43">
        <v>700</v>
      </c>
      <c r="M83" s="43">
        <v>1990</v>
      </c>
      <c r="N83" s="43">
        <v>1870</v>
      </c>
      <c r="O83" s="43">
        <v>610</v>
      </c>
      <c r="P83" s="43">
        <v>2140</v>
      </c>
      <c r="Q83" s="43">
        <v>16450</v>
      </c>
    </row>
    <row r="84" spans="2:17">
      <c r="B84" s="37" t="s">
        <v>48</v>
      </c>
      <c r="C84" s="78">
        <v>14810</v>
      </c>
      <c r="D84" s="78">
        <v>2710</v>
      </c>
      <c r="E84" s="78">
        <v>140</v>
      </c>
      <c r="F84" s="78">
        <v>4240</v>
      </c>
      <c r="G84" s="78">
        <v>530</v>
      </c>
      <c r="H84" s="78">
        <v>310</v>
      </c>
      <c r="I84" s="78">
        <v>410</v>
      </c>
      <c r="J84" s="78">
        <v>120</v>
      </c>
      <c r="K84" s="78">
        <v>160</v>
      </c>
      <c r="L84" s="78">
        <v>80</v>
      </c>
      <c r="M84" s="78">
        <v>100</v>
      </c>
      <c r="N84" s="78">
        <v>620</v>
      </c>
      <c r="O84" s="78">
        <v>90</v>
      </c>
      <c r="P84" s="78">
        <v>790</v>
      </c>
      <c r="Q84" s="78">
        <v>4510</v>
      </c>
    </row>
    <row r="85" spans="2:17">
      <c r="B85" s="37" t="s">
        <v>49</v>
      </c>
      <c r="C85" s="78">
        <v>15500</v>
      </c>
      <c r="D85" s="78">
        <v>4160</v>
      </c>
      <c r="E85" s="78">
        <v>650</v>
      </c>
      <c r="F85" s="78">
        <v>1570</v>
      </c>
      <c r="G85" s="78">
        <v>850</v>
      </c>
      <c r="H85" s="78">
        <v>630</v>
      </c>
      <c r="I85" s="78">
        <v>270</v>
      </c>
      <c r="J85" s="78">
        <v>240</v>
      </c>
      <c r="K85" s="78">
        <v>170</v>
      </c>
      <c r="L85" s="78">
        <v>230</v>
      </c>
      <c r="M85" s="78">
        <v>380</v>
      </c>
      <c r="N85" s="78">
        <v>580</v>
      </c>
      <c r="O85" s="78">
        <v>50</v>
      </c>
      <c r="P85" s="78">
        <v>480</v>
      </c>
      <c r="Q85" s="78">
        <v>5240</v>
      </c>
    </row>
    <row r="86" spans="2:17">
      <c r="B86" s="37" t="s">
        <v>50</v>
      </c>
      <c r="C86" s="78">
        <v>2890</v>
      </c>
      <c r="D86" s="78">
        <v>960</v>
      </c>
      <c r="E86" s="78">
        <v>140</v>
      </c>
      <c r="F86" s="78">
        <v>230</v>
      </c>
      <c r="G86" s="78">
        <v>90</v>
      </c>
      <c r="H86" s="78">
        <v>90</v>
      </c>
      <c r="I86" s="78">
        <v>60</v>
      </c>
      <c r="J86" s="78">
        <v>60</v>
      </c>
      <c r="K86" s="78">
        <v>40</v>
      </c>
      <c r="L86" s="78">
        <v>10</v>
      </c>
      <c r="M86" s="78">
        <v>110</v>
      </c>
      <c r="N86" s="78">
        <v>130</v>
      </c>
      <c r="O86" s="78" t="s">
        <v>85</v>
      </c>
      <c r="P86" s="78">
        <v>90</v>
      </c>
      <c r="Q86" s="78">
        <v>880</v>
      </c>
    </row>
    <row r="87" spans="2:17">
      <c r="B87" s="37" t="s">
        <v>51</v>
      </c>
      <c r="C87" s="78">
        <v>6520</v>
      </c>
      <c r="D87" s="78">
        <v>2550</v>
      </c>
      <c r="E87" s="78">
        <v>160</v>
      </c>
      <c r="F87" s="78">
        <v>970</v>
      </c>
      <c r="G87" s="78">
        <v>230</v>
      </c>
      <c r="H87" s="78">
        <v>220</v>
      </c>
      <c r="I87" s="78">
        <v>260</v>
      </c>
      <c r="J87" s="78">
        <v>50</v>
      </c>
      <c r="K87" s="78">
        <v>10</v>
      </c>
      <c r="L87" s="78">
        <v>50</v>
      </c>
      <c r="M87" s="78">
        <v>160</v>
      </c>
      <c r="N87" s="78">
        <v>170</v>
      </c>
      <c r="O87" s="78">
        <v>30</v>
      </c>
      <c r="P87" s="78">
        <v>330</v>
      </c>
      <c r="Q87" s="78">
        <v>1330</v>
      </c>
    </row>
    <row r="88" spans="2:17">
      <c r="B88" s="37" t="s">
        <v>52</v>
      </c>
      <c r="C88" s="78">
        <v>10990</v>
      </c>
      <c r="D88" s="78">
        <v>4020</v>
      </c>
      <c r="E88" s="78">
        <v>350</v>
      </c>
      <c r="F88" s="78">
        <v>2410</v>
      </c>
      <c r="G88" s="78">
        <v>270</v>
      </c>
      <c r="H88" s="78">
        <v>130</v>
      </c>
      <c r="I88" s="78">
        <v>150</v>
      </c>
      <c r="J88" s="78">
        <v>40</v>
      </c>
      <c r="K88" s="78">
        <v>80</v>
      </c>
      <c r="L88" s="78">
        <v>120</v>
      </c>
      <c r="M88" s="78">
        <v>330</v>
      </c>
      <c r="N88" s="78">
        <v>210</v>
      </c>
      <c r="O88" s="78">
        <v>160</v>
      </c>
      <c r="P88" s="78">
        <v>210</v>
      </c>
      <c r="Q88" s="78">
        <v>2510</v>
      </c>
    </row>
    <row r="89" spans="2:17">
      <c r="B89" s="37" t="s">
        <v>53</v>
      </c>
      <c r="C89" s="78">
        <v>13190</v>
      </c>
      <c r="D89" s="78">
        <v>2870</v>
      </c>
      <c r="E89" s="78">
        <v>9290</v>
      </c>
      <c r="F89" s="78">
        <v>200</v>
      </c>
      <c r="G89" s="78">
        <v>20</v>
      </c>
      <c r="H89" s="78" t="s">
        <v>85</v>
      </c>
      <c r="I89" s="78" t="s">
        <v>85</v>
      </c>
      <c r="J89" s="78" t="s">
        <v>85</v>
      </c>
      <c r="K89" s="78">
        <v>290</v>
      </c>
      <c r="L89" s="78">
        <v>50</v>
      </c>
      <c r="M89" s="78">
        <v>160</v>
      </c>
      <c r="N89" s="78" t="s">
        <v>85</v>
      </c>
      <c r="O89" s="78" t="s">
        <v>85</v>
      </c>
      <c r="P89" s="78">
        <v>30</v>
      </c>
      <c r="Q89" s="78">
        <v>280</v>
      </c>
    </row>
    <row r="90" spans="2:17">
      <c r="B90" s="37" t="s">
        <v>54</v>
      </c>
      <c r="C90" s="78">
        <v>7530</v>
      </c>
      <c r="D90" s="78">
        <v>3780</v>
      </c>
      <c r="E90" s="78">
        <v>780</v>
      </c>
      <c r="F90" s="78">
        <v>610</v>
      </c>
      <c r="G90" s="78">
        <v>100</v>
      </c>
      <c r="H90" s="78">
        <v>50</v>
      </c>
      <c r="I90" s="78">
        <v>60</v>
      </c>
      <c r="J90" s="78">
        <v>10</v>
      </c>
      <c r="K90" s="78">
        <v>40</v>
      </c>
      <c r="L90" s="78">
        <v>80</v>
      </c>
      <c r="M90" s="78">
        <v>450</v>
      </c>
      <c r="N90" s="78">
        <v>120</v>
      </c>
      <c r="O90" s="78">
        <v>260</v>
      </c>
      <c r="P90" s="78">
        <v>170</v>
      </c>
      <c r="Q90" s="78">
        <v>1020</v>
      </c>
    </row>
    <row r="91" spans="2:17">
      <c r="B91" s="37" t="s">
        <v>55</v>
      </c>
      <c r="C91" s="78">
        <v>3070</v>
      </c>
      <c r="D91" s="78">
        <v>2120</v>
      </c>
      <c r="E91" s="78">
        <v>250</v>
      </c>
      <c r="F91" s="78">
        <v>110</v>
      </c>
      <c r="G91" s="78">
        <v>10</v>
      </c>
      <c r="H91" s="78" t="s">
        <v>85</v>
      </c>
      <c r="I91" s="78">
        <v>10</v>
      </c>
      <c r="J91" s="78">
        <v>10</v>
      </c>
      <c r="K91" s="78">
        <v>30</v>
      </c>
      <c r="L91" s="78">
        <v>30</v>
      </c>
      <c r="M91" s="78">
        <v>130</v>
      </c>
      <c r="N91" s="78">
        <v>20</v>
      </c>
      <c r="O91" s="78">
        <v>10</v>
      </c>
      <c r="P91" s="78">
        <v>20</v>
      </c>
      <c r="Q91" s="78">
        <v>320</v>
      </c>
    </row>
    <row r="92" spans="2:17">
      <c r="B92" s="34" t="s">
        <v>56</v>
      </c>
      <c r="C92" s="78">
        <v>3180</v>
      </c>
      <c r="D92" s="78">
        <v>1570</v>
      </c>
      <c r="E92" s="78">
        <v>690</v>
      </c>
      <c r="F92" s="78">
        <v>170</v>
      </c>
      <c r="G92" s="78">
        <v>50</v>
      </c>
      <c r="H92" s="78">
        <v>30</v>
      </c>
      <c r="I92" s="78">
        <v>30</v>
      </c>
      <c r="J92" s="78">
        <v>10</v>
      </c>
      <c r="K92" s="78">
        <v>10</v>
      </c>
      <c r="L92" s="78">
        <v>40</v>
      </c>
      <c r="M92" s="78">
        <v>170</v>
      </c>
      <c r="N92" s="78">
        <v>20</v>
      </c>
      <c r="O92" s="78">
        <v>10</v>
      </c>
      <c r="P92" s="78">
        <v>20</v>
      </c>
      <c r="Q92" s="78">
        <v>360</v>
      </c>
    </row>
    <row r="93" spans="2:17">
      <c r="B93" s="34" t="s">
        <v>103</v>
      </c>
      <c r="C93" s="78">
        <v>30</v>
      </c>
      <c r="D93" s="78">
        <v>20</v>
      </c>
      <c r="E93" s="78" t="s">
        <v>85</v>
      </c>
      <c r="F93" s="78" t="s">
        <v>85</v>
      </c>
      <c r="G93" s="78" t="s">
        <v>85</v>
      </c>
      <c r="H93" s="78" t="s">
        <v>85</v>
      </c>
      <c r="I93" s="78" t="s">
        <v>85</v>
      </c>
      <c r="J93" s="78" t="s">
        <v>85</v>
      </c>
      <c r="K93" s="78" t="s">
        <v>85</v>
      </c>
      <c r="L93" s="78">
        <v>10</v>
      </c>
      <c r="M93" s="78" t="s">
        <v>85</v>
      </c>
      <c r="N93" s="78" t="s">
        <v>85</v>
      </c>
      <c r="O93" s="78" t="s">
        <v>85</v>
      </c>
      <c r="P93" s="78" t="s">
        <v>85</v>
      </c>
      <c r="Q93" s="78" t="s">
        <v>85</v>
      </c>
    </row>
    <row r="94" spans="2:17" ht="6" customHeight="1">
      <c r="B94" s="35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</row>
    <row r="95" spans="2:17">
      <c r="B95" s="32" t="s">
        <v>57</v>
      </c>
      <c r="C95" s="43">
        <v>76780</v>
      </c>
      <c r="D95" s="43">
        <v>24520</v>
      </c>
      <c r="E95" s="43">
        <v>12260</v>
      </c>
      <c r="F95" s="43">
        <v>10350</v>
      </c>
      <c r="G95" s="43">
        <v>2050</v>
      </c>
      <c r="H95" s="43">
        <v>1370</v>
      </c>
      <c r="I95" s="43">
        <v>1230</v>
      </c>
      <c r="J95" s="43">
        <v>530</v>
      </c>
      <c r="K95" s="43">
        <v>810</v>
      </c>
      <c r="L95" s="43">
        <v>690</v>
      </c>
      <c r="M95" s="43">
        <v>1960</v>
      </c>
      <c r="N95" s="43">
        <v>1850</v>
      </c>
      <c r="O95" s="43">
        <v>600</v>
      </c>
      <c r="P95" s="43">
        <v>2140</v>
      </c>
      <c r="Q95" s="43">
        <v>16420</v>
      </c>
    </row>
    <row r="96" spans="2:17">
      <c r="B96" s="34" t="s">
        <v>58</v>
      </c>
      <c r="C96" s="78">
        <v>41560</v>
      </c>
      <c r="D96" s="78">
        <v>15930</v>
      </c>
      <c r="E96" s="78">
        <v>2230</v>
      </c>
      <c r="F96" s="78">
        <v>5140</v>
      </c>
      <c r="G96" s="78">
        <v>1350</v>
      </c>
      <c r="H96" s="78">
        <v>950</v>
      </c>
      <c r="I96" s="78">
        <v>820</v>
      </c>
      <c r="J96" s="78">
        <v>400</v>
      </c>
      <c r="K96" s="78">
        <v>280</v>
      </c>
      <c r="L96" s="78">
        <v>370</v>
      </c>
      <c r="M96" s="78">
        <v>1250</v>
      </c>
      <c r="N96" s="78">
        <v>1150</v>
      </c>
      <c r="O96" s="78">
        <v>410</v>
      </c>
      <c r="P96" s="78">
        <v>1380</v>
      </c>
      <c r="Q96" s="78">
        <v>9900</v>
      </c>
    </row>
    <row r="97" spans="2:17">
      <c r="B97" s="34" t="s">
        <v>59</v>
      </c>
      <c r="C97" s="78">
        <v>6370</v>
      </c>
      <c r="D97" s="78">
        <v>1210</v>
      </c>
      <c r="E97" s="78">
        <v>4870</v>
      </c>
      <c r="F97" s="78">
        <v>10</v>
      </c>
      <c r="G97" s="78" t="s">
        <v>85</v>
      </c>
      <c r="H97" s="78" t="s">
        <v>85</v>
      </c>
      <c r="I97" s="78" t="s">
        <v>85</v>
      </c>
      <c r="J97" s="78" t="s">
        <v>85</v>
      </c>
      <c r="K97" s="78">
        <v>10</v>
      </c>
      <c r="L97" s="78">
        <v>40</v>
      </c>
      <c r="M97" s="78">
        <v>140</v>
      </c>
      <c r="N97" s="78" t="s">
        <v>85</v>
      </c>
      <c r="O97" s="78" t="s">
        <v>85</v>
      </c>
      <c r="P97" s="78" t="s">
        <v>85</v>
      </c>
      <c r="Q97" s="78">
        <v>90</v>
      </c>
    </row>
    <row r="98" spans="2:17">
      <c r="B98" s="34" t="s">
        <v>104</v>
      </c>
      <c r="C98" s="78">
        <v>10730</v>
      </c>
      <c r="D98" s="78">
        <v>2220</v>
      </c>
      <c r="E98" s="78">
        <v>170</v>
      </c>
      <c r="F98" s="78">
        <v>3090</v>
      </c>
      <c r="G98" s="78">
        <v>260</v>
      </c>
      <c r="H98" s="78">
        <v>160</v>
      </c>
      <c r="I98" s="78">
        <v>260</v>
      </c>
      <c r="J98" s="78">
        <v>50</v>
      </c>
      <c r="K98" s="78">
        <v>100</v>
      </c>
      <c r="L98" s="78">
        <v>60</v>
      </c>
      <c r="M98" s="78">
        <v>50</v>
      </c>
      <c r="N98" s="78">
        <v>440</v>
      </c>
      <c r="O98" s="78">
        <v>100</v>
      </c>
      <c r="P98" s="78">
        <v>550</v>
      </c>
      <c r="Q98" s="78">
        <v>3220</v>
      </c>
    </row>
    <row r="99" spans="2:17">
      <c r="B99" s="37" t="s">
        <v>105</v>
      </c>
      <c r="C99" s="78">
        <v>16530</v>
      </c>
      <c r="D99" s="78">
        <v>4650</v>
      </c>
      <c r="E99" s="78">
        <v>4360</v>
      </c>
      <c r="F99" s="78">
        <v>2000</v>
      </c>
      <c r="G99" s="78">
        <v>410</v>
      </c>
      <c r="H99" s="78">
        <v>230</v>
      </c>
      <c r="I99" s="78">
        <v>150</v>
      </c>
      <c r="J99" s="78">
        <v>80</v>
      </c>
      <c r="K99" s="78">
        <v>370</v>
      </c>
      <c r="L99" s="78">
        <v>220</v>
      </c>
      <c r="M99" s="78">
        <v>520</v>
      </c>
      <c r="N99" s="78">
        <v>250</v>
      </c>
      <c r="O99" s="78">
        <v>90</v>
      </c>
      <c r="P99" s="78">
        <v>210</v>
      </c>
      <c r="Q99" s="78">
        <v>2990</v>
      </c>
    </row>
    <row r="100" spans="2:17">
      <c r="B100" s="34" t="s">
        <v>63</v>
      </c>
      <c r="C100" s="78">
        <v>1590</v>
      </c>
      <c r="D100" s="78">
        <v>510</v>
      </c>
      <c r="E100" s="78">
        <v>630</v>
      </c>
      <c r="F100" s="78">
        <v>110</v>
      </c>
      <c r="G100" s="78">
        <v>30</v>
      </c>
      <c r="H100" s="78">
        <v>30</v>
      </c>
      <c r="I100" s="78" t="s">
        <v>85</v>
      </c>
      <c r="J100" s="78" t="s">
        <v>85</v>
      </c>
      <c r="K100" s="78">
        <v>50</v>
      </c>
      <c r="L100" s="78" t="s">
        <v>85</v>
      </c>
      <c r="M100" s="78" t="s">
        <v>85</v>
      </c>
      <c r="N100" s="78">
        <v>10</v>
      </c>
      <c r="O100" s="78" t="s">
        <v>85</v>
      </c>
      <c r="P100" s="78" t="s">
        <v>85</v>
      </c>
      <c r="Q100" s="78">
        <v>220</v>
      </c>
    </row>
    <row r="101" spans="2:17" ht="6" customHeight="1">
      <c r="B101" s="33"/>
      <c r="C101" s="78"/>
      <c r="D101" s="30"/>
      <c r="E101" s="80"/>
      <c r="F101" s="78"/>
      <c r="G101" s="30"/>
      <c r="H101" s="80"/>
      <c r="I101" s="78"/>
      <c r="J101" s="30"/>
      <c r="K101" s="78"/>
      <c r="L101" s="30"/>
      <c r="M101" s="78"/>
      <c r="N101" s="30"/>
      <c r="O101" s="78"/>
      <c r="P101" s="30"/>
      <c r="Q101" s="30"/>
    </row>
    <row r="102" spans="2:17" ht="15.75" customHeight="1">
      <c r="B102" s="32" t="s">
        <v>106</v>
      </c>
      <c r="C102" s="43">
        <v>43.777520000000003</v>
      </c>
      <c r="D102" s="43">
        <v>41.440669999999997</v>
      </c>
      <c r="E102" s="43">
        <v>44.428339999999999</v>
      </c>
      <c r="F102" s="43">
        <v>47.297690000000003</v>
      </c>
      <c r="G102" s="43">
        <v>42.4</v>
      </c>
      <c r="H102" s="43">
        <v>43.272730000000003</v>
      </c>
      <c r="I102" s="43">
        <v>41.951610000000002</v>
      </c>
      <c r="J102" s="43">
        <v>44.207549999999998</v>
      </c>
      <c r="K102" s="43">
        <v>44.378050000000002</v>
      </c>
      <c r="L102" s="43">
        <v>47.884059999999998</v>
      </c>
      <c r="M102" s="43">
        <v>49.78</v>
      </c>
      <c r="N102" s="43">
        <v>43.164839999999998</v>
      </c>
      <c r="O102" s="43">
        <v>54.533329999999999</v>
      </c>
      <c r="P102" s="43">
        <v>43.632080000000002</v>
      </c>
      <c r="Q102" s="43">
        <v>43.643689999999999</v>
      </c>
    </row>
    <row r="103" spans="2:17" s="41" customFormat="1" ht="6" customHeight="1" thickBot="1"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</row>
    <row r="104" spans="2:17">
      <c r="B104" s="77" t="s">
        <v>75</v>
      </c>
      <c r="C104" s="92"/>
      <c r="D104" s="92"/>
      <c r="E104" s="92"/>
      <c r="F104" s="92"/>
      <c r="G104" s="92"/>
      <c r="H104" s="92"/>
      <c r="I104" s="92"/>
      <c r="J104" s="92"/>
      <c r="K104" s="92"/>
      <c r="L104" s="92"/>
      <c r="M104" s="92"/>
      <c r="N104" s="92"/>
      <c r="O104" s="92"/>
      <c r="P104" s="92"/>
      <c r="Q104" s="92"/>
    </row>
    <row r="105" spans="2:17">
      <c r="B105" s="93" t="s">
        <v>122</v>
      </c>
      <c r="C105" s="92"/>
      <c r="D105" s="92"/>
      <c r="E105" s="92"/>
      <c r="F105" s="92"/>
      <c r="G105" s="92"/>
      <c r="H105" s="92"/>
      <c r="I105" s="92"/>
      <c r="J105" s="92"/>
      <c r="K105" s="92"/>
      <c r="L105" s="92"/>
      <c r="M105" s="92"/>
      <c r="N105" s="92"/>
      <c r="O105" s="92"/>
      <c r="P105" s="92"/>
      <c r="Q105" s="92"/>
    </row>
    <row r="106" spans="2:17">
      <c r="B106" s="93" t="s">
        <v>107</v>
      </c>
      <c r="C106" s="92"/>
      <c r="D106" s="92"/>
      <c r="E106" s="92"/>
      <c r="F106" s="92"/>
      <c r="G106" s="92"/>
      <c r="H106" s="92"/>
      <c r="I106" s="92"/>
      <c r="J106" s="92"/>
      <c r="K106" s="92"/>
      <c r="L106" s="92"/>
      <c r="M106" s="92"/>
      <c r="N106" s="92"/>
      <c r="O106" s="92"/>
      <c r="P106" s="92"/>
      <c r="Q106" s="92"/>
    </row>
    <row r="107" spans="2:17">
      <c r="B107" s="93" t="s">
        <v>108</v>
      </c>
      <c r="C107" s="94"/>
      <c r="D107" s="94"/>
      <c r="E107" s="94"/>
      <c r="F107" s="94"/>
      <c r="G107" s="94"/>
      <c r="H107" s="94"/>
      <c r="I107" s="94"/>
      <c r="J107" s="94"/>
      <c r="K107" s="94"/>
      <c r="L107" s="94"/>
      <c r="M107" s="94"/>
      <c r="N107" s="94"/>
      <c r="O107" s="94"/>
      <c r="P107" s="94"/>
      <c r="Q107" s="94"/>
    </row>
    <row r="108" spans="2:17">
      <c r="B108" s="93" t="s">
        <v>134</v>
      </c>
      <c r="C108" s="87"/>
      <c r="D108" s="40"/>
      <c r="E108" s="40"/>
      <c r="F108" s="40"/>
      <c r="G108" s="87"/>
      <c r="H108" s="40"/>
      <c r="I108" s="87"/>
      <c r="J108" s="87"/>
      <c r="K108" s="87"/>
      <c r="L108" s="87"/>
      <c r="M108" s="87"/>
      <c r="N108" s="87"/>
      <c r="O108" s="87"/>
      <c r="P108" s="87"/>
      <c r="Q108" s="87"/>
    </row>
    <row r="109" spans="2:17">
      <c r="B109" s="93" t="s">
        <v>109</v>
      </c>
      <c r="C109" s="87"/>
      <c r="D109" s="40"/>
      <c r="E109" s="40"/>
      <c r="F109" s="40"/>
      <c r="G109" s="87"/>
      <c r="H109" s="40"/>
      <c r="I109" s="87"/>
      <c r="J109" s="87"/>
      <c r="K109" s="87"/>
      <c r="L109" s="87"/>
      <c r="M109" s="87"/>
      <c r="N109" s="87"/>
      <c r="O109" s="87"/>
      <c r="P109" s="87"/>
      <c r="Q109" s="87"/>
    </row>
    <row r="110" spans="2:17">
      <c r="B110" s="93" t="s">
        <v>110</v>
      </c>
      <c r="C110" s="95"/>
      <c r="D110" s="95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5"/>
      <c r="Q110" s="95"/>
    </row>
    <row r="111" spans="2:17">
      <c r="B111" s="93" t="s">
        <v>111</v>
      </c>
      <c r="C111" s="95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  <c r="Q111" s="95"/>
    </row>
    <row r="112" spans="2:17">
      <c r="B112" s="93" t="s">
        <v>90</v>
      </c>
    </row>
    <row r="113" spans="2:17" ht="27" customHeight="1">
      <c r="B113" s="111" t="s">
        <v>126</v>
      </c>
      <c r="C113" s="111"/>
      <c r="D113" s="111"/>
      <c r="E113" s="111"/>
      <c r="F113" s="111"/>
      <c r="G113" s="111"/>
      <c r="H113" s="111"/>
      <c r="I113" s="111"/>
      <c r="J113" s="87"/>
      <c r="K113" s="87"/>
      <c r="L113" s="87"/>
      <c r="M113" s="87"/>
      <c r="N113" s="87"/>
      <c r="O113" s="87"/>
      <c r="P113" s="87"/>
      <c r="Q113" s="87"/>
    </row>
    <row r="114" spans="2:17">
      <c r="B114" s="93" t="s">
        <v>127</v>
      </c>
      <c r="C114" s="87"/>
      <c r="D114" s="40"/>
      <c r="E114" s="40"/>
      <c r="F114" s="40"/>
      <c r="G114" s="87"/>
      <c r="H114" s="40"/>
      <c r="I114" s="87"/>
      <c r="J114" s="87"/>
      <c r="K114" s="87"/>
      <c r="L114" s="87"/>
      <c r="M114" s="87"/>
      <c r="N114" s="87"/>
      <c r="O114" s="87"/>
      <c r="P114" s="87"/>
      <c r="Q114" s="87"/>
    </row>
    <row r="115" spans="2:17">
      <c r="B115" s="93" t="s">
        <v>128</v>
      </c>
      <c r="C115" s="87"/>
      <c r="D115" s="40"/>
      <c r="E115" s="40"/>
      <c r="F115" s="40"/>
      <c r="G115" s="87"/>
      <c r="H115" s="40"/>
      <c r="I115" s="87"/>
      <c r="J115" s="87"/>
      <c r="K115" s="87"/>
      <c r="L115" s="87"/>
      <c r="M115" s="87"/>
      <c r="N115" s="87"/>
      <c r="O115" s="87"/>
      <c r="P115" s="87"/>
      <c r="Q115" s="87"/>
    </row>
    <row r="116" spans="2:17">
      <c r="B116" s="96" t="s">
        <v>65</v>
      </c>
      <c r="C116" s="87"/>
      <c r="D116" s="40"/>
      <c r="E116" s="40"/>
      <c r="F116" s="40"/>
      <c r="G116" s="87"/>
      <c r="H116" s="40"/>
      <c r="I116" s="87"/>
      <c r="L116" s="112"/>
      <c r="M116" s="112"/>
      <c r="N116" s="112"/>
      <c r="O116" s="112"/>
      <c r="P116" s="112"/>
      <c r="Q116" s="112"/>
    </row>
    <row r="117" spans="2:17">
      <c r="B117" s="112" t="s">
        <v>113</v>
      </c>
      <c r="C117" s="112"/>
      <c r="D117" s="112"/>
      <c r="E117" s="112"/>
      <c r="F117" s="112"/>
      <c r="G117" s="112"/>
      <c r="H117" s="112"/>
      <c r="I117" s="112"/>
      <c r="J117" s="87"/>
      <c r="K117" s="87"/>
      <c r="L117" s="87"/>
      <c r="M117" s="87"/>
      <c r="N117" s="87"/>
      <c r="O117" s="87"/>
      <c r="P117" s="87"/>
      <c r="Q117" s="87"/>
    </row>
    <row r="118" spans="2:17">
      <c r="B118" s="87"/>
      <c r="C118" s="87"/>
      <c r="D118" s="40"/>
      <c r="E118" s="40"/>
      <c r="F118" s="40"/>
      <c r="G118" s="87"/>
      <c r="H118" s="40"/>
      <c r="I118" s="87"/>
    </row>
    <row r="119" spans="2:17">
      <c r="D119" s="20"/>
      <c r="E119" s="20"/>
      <c r="F119" s="20"/>
      <c r="H119" s="20"/>
    </row>
    <row r="120" spans="2:17">
      <c r="D120" s="20"/>
      <c r="E120" s="20"/>
      <c r="F120" s="20"/>
      <c r="H120" s="20"/>
    </row>
    <row r="121" spans="2:17">
      <c r="D121" s="20"/>
      <c r="E121" s="20"/>
      <c r="F121" s="20"/>
      <c r="H121" s="20"/>
    </row>
  </sheetData>
  <mergeCells count="6">
    <mergeCell ref="B117:I117"/>
    <mergeCell ref="L116:Q116"/>
    <mergeCell ref="C2:Q2"/>
    <mergeCell ref="B4:B5"/>
    <mergeCell ref="C4:Q4"/>
    <mergeCell ref="B113:I11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Por país</vt:lpstr>
      <vt:lpstr>Características por país 2015</vt:lpstr>
      <vt:lpstr>Características 2010 país</vt:lpstr>
      <vt:lpstr>Características 2000 país</vt:lpstr>
      <vt:lpstr>Características 1990 país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Bermudez Lobera Juan</dc:creator>
  <cp:lastModifiedBy>Mendoza Ramírez Alfonso Jesús</cp:lastModifiedBy>
  <dcterms:created xsi:type="dcterms:W3CDTF">2016-03-18T17:56:27Z</dcterms:created>
  <dcterms:modified xsi:type="dcterms:W3CDTF">2016-05-16T15:09:05Z</dcterms:modified>
</cp:coreProperties>
</file>